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teaux\"/>
    </mc:Choice>
  </mc:AlternateContent>
  <xr:revisionPtr revIDLastSave="0" documentId="13_ncr:1_{DB762369-FFD6-42BD-9B6E-A273CB52B87A}" xr6:coauthVersionLast="47" xr6:coauthVersionMax="47" xr10:uidLastSave="{00000000-0000-0000-0000-000000000000}"/>
  <bookViews>
    <workbookView xWindow="0" yWindow="0" windowWidth="23040" windowHeight="12960" xr2:uid="{7D9ED01B-91D5-4851-A84F-20D9C774288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F12" i="1"/>
  <c r="F522" i="1"/>
</calcChain>
</file>

<file path=xl/sharedStrings.xml><?xml version="1.0" encoding="utf-8"?>
<sst xmlns="http://schemas.openxmlformats.org/spreadsheetml/2006/main" count="894" uniqueCount="821">
  <si>
    <t>Itinéraire</t>
  </si>
  <si>
    <t>Départ</t>
  </si>
  <si>
    <t>LE HAVRE | Port</t>
  </si>
  <si>
    <t>Arrivée</t>
  </si>
  <si>
    <t>PARIS-10E--ARRONDISSEMENT | Centre ville</t>
  </si>
  <si>
    <t>Temps de parcours</t>
  </si>
  <si>
    <t>23 heures 13 minutes</t>
  </si>
  <si>
    <t>Distance</t>
  </si>
  <si>
    <t>364,84km</t>
  </si>
  <si>
    <t>© Contributeurs de OpenStreetMap - openstreetmap.org | opendatacommons.org | creativecommons.org</t>
  </si>
  <si>
    <t>Légende</t>
  </si>
  <si>
    <t>Ecluse</t>
  </si>
  <si>
    <t>Port</t>
  </si>
  <si>
    <t>Barrage</t>
  </si>
  <si>
    <t>Tunnel</t>
  </si>
  <si>
    <t>Ville</t>
  </si>
  <si>
    <t>Feuille de route</t>
  </si>
  <si>
    <t>LE HAVRE</t>
  </si>
  <si>
    <t>Canal du Havre à Tancarville</t>
  </si>
  <si>
    <t>1 |</t>
  </si>
  <si>
    <t>GONFREVILLE-L'ORCHER</t>
  </si>
  <si>
    <t>2 |</t>
  </si>
  <si>
    <t>OUDALLE</t>
  </si>
  <si>
    <t>3 |</t>
  </si>
  <si>
    <t>SANDOUVILLE</t>
  </si>
  <si>
    <t>4 |</t>
  </si>
  <si>
    <t>SAINT-JEAN-DE-FOLLEVILLE</t>
  </si>
  <si>
    <t>5 |</t>
  </si>
  <si>
    <t>LILLEBONNE</t>
  </si>
  <si>
    <t>6 |</t>
  </si>
  <si>
    <t>7 |</t>
  </si>
  <si>
    <t>NOTRE-DAME-DE-GRAVENCHON</t>
  </si>
  <si>
    <t>8 |</t>
  </si>
  <si>
    <t>SAINT-WANDRILLE-RANCON</t>
  </si>
  <si>
    <t>9 |</t>
  </si>
  <si>
    <t>LE TRAIT</t>
  </si>
  <si>
    <t>10 |</t>
  </si>
  <si>
    <t>JUMIEGES</t>
  </si>
  <si>
    <t>11 |</t>
  </si>
  <si>
    <t>YVILLE-SUR-SEINE</t>
  </si>
  <si>
    <t>12 |</t>
  </si>
  <si>
    <t>ANNEVILLE-AMBOURVILLE</t>
  </si>
  <si>
    <t>13 |</t>
  </si>
  <si>
    <t>BERVILLE-SUR-SEINE</t>
  </si>
  <si>
    <t>14 |</t>
  </si>
  <si>
    <t>MOULINEAUX</t>
  </si>
  <si>
    <t>15 |</t>
  </si>
  <si>
    <t>GRAND-COURONNE</t>
  </si>
  <si>
    <t>16 |</t>
  </si>
  <si>
    <t>PETIT-COURONNE</t>
  </si>
  <si>
    <t>17 |</t>
  </si>
  <si>
    <t>VAL-DE-LA-HAYE</t>
  </si>
  <si>
    <t>18 |</t>
  </si>
  <si>
    <t>CANTELEU</t>
  </si>
  <si>
    <t>19 |</t>
  </si>
  <si>
    <t>LE GRAND-QUEVILLY</t>
  </si>
  <si>
    <t>20 |</t>
  </si>
  <si>
    <t>ROUEN</t>
  </si>
  <si>
    <t>21 |</t>
  </si>
  <si>
    <t>SOTTEVILLE-LES-ROUEN</t>
  </si>
  <si>
    <t>22 |</t>
  </si>
  <si>
    <t>OISSEL</t>
  </si>
  <si>
    <t>23 |</t>
  </si>
  <si>
    <t>SAINT-AUBIN-LES-ELBEUF</t>
  </si>
  <si>
    <t>24 |</t>
  </si>
  <si>
    <t>ELBEUF</t>
  </si>
  <si>
    <t>25 |</t>
  </si>
  <si>
    <t>MARTOT</t>
  </si>
  <si>
    <t>26 |</t>
  </si>
  <si>
    <t>IGOVILLE</t>
  </si>
  <si>
    <t>27 |</t>
  </si>
  <si>
    <t>écluses d'Amfreville</t>
  </si>
  <si>
    <t>28 |</t>
  </si>
  <si>
    <t>MUIDS</t>
  </si>
  <si>
    <t>29 |</t>
  </si>
  <si>
    <t>BERNIERES-SUR-SEINE</t>
  </si>
  <si>
    <t>30 |</t>
  </si>
  <si>
    <t>LES ANDELYS</t>
  </si>
  <si>
    <t>31 |</t>
  </si>
  <si>
    <t>BOUAFLES</t>
  </si>
  <si>
    <t>32 |</t>
  </si>
  <si>
    <t>GAILLON</t>
  </si>
  <si>
    <t>33 |</t>
  </si>
  <si>
    <t>écluse de N.D.de la Garenne</t>
  </si>
  <si>
    <t>34 |</t>
  </si>
  <si>
    <t>SAINT-PIERRE-D'AUTILS</t>
  </si>
  <si>
    <t>35 |</t>
  </si>
  <si>
    <t>SAINT-MARCEL</t>
  </si>
  <si>
    <t>36 |</t>
  </si>
  <si>
    <t>VERNON</t>
  </si>
  <si>
    <t>37 |</t>
  </si>
  <si>
    <t>FRENEUSE</t>
  </si>
  <si>
    <t>38 |</t>
  </si>
  <si>
    <t>SAINT-MARTIN-LA-GARENNE</t>
  </si>
  <si>
    <t>39 |</t>
  </si>
  <si>
    <t>écluses de Méricourt</t>
  </si>
  <si>
    <t>40 |</t>
  </si>
  <si>
    <t>GUERNES</t>
  </si>
  <si>
    <t>41 |</t>
  </si>
  <si>
    <t>PORCHEVILLE</t>
  </si>
  <si>
    <t>42 |</t>
  </si>
  <si>
    <t>GARGENVILLE</t>
  </si>
  <si>
    <t>43 |</t>
  </si>
  <si>
    <t>JUZIERS</t>
  </si>
  <si>
    <t>44 |</t>
  </si>
  <si>
    <t>AUBERGENVILLE</t>
  </si>
  <si>
    <t>45 |</t>
  </si>
  <si>
    <t>LES MUREAUX</t>
  </si>
  <si>
    <t>46 |</t>
  </si>
  <si>
    <t>VILLENNES-SUR-SEINE</t>
  </si>
  <si>
    <t>47 |</t>
  </si>
  <si>
    <t>ACHERES</t>
  </si>
  <si>
    <t>48 |</t>
  </si>
  <si>
    <t>écluse d'Andrésy</t>
  </si>
  <si>
    <t>49 |</t>
  </si>
  <si>
    <t>CONFLANS-SAINTE-HONORINE</t>
  </si>
  <si>
    <t>50 |</t>
  </si>
  <si>
    <t>LA FRETTE-SUR-SEINE</t>
  </si>
  <si>
    <t>51 |</t>
  </si>
  <si>
    <t>CORMEILLES-EN-PARISIS</t>
  </si>
  <si>
    <t>52 |</t>
  </si>
  <si>
    <t>écluse de Chatou</t>
  </si>
  <si>
    <t>53 |</t>
  </si>
  <si>
    <t>ARGENTEUIL</t>
  </si>
  <si>
    <t>54 |</t>
  </si>
  <si>
    <t>GENNEVILLIERS</t>
  </si>
  <si>
    <t>55 |</t>
  </si>
  <si>
    <t>ASNIERES-SUR-SEINE</t>
  </si>
  <si>
    <t>56 |</t>
  </si>
  <si>
    <t>CLICHY</t>
  </si>
  <si>
    <t>57 |</t>
  </si>
  <si>
    <t>PUTEAUX</t>
  </si>
  <si>
    <t>58 |</t>
  </si>
  <si>
    <t>écluse triple de Suresnes</t>
  </si>
  <si>
    <t>348,27km</t>
  </si>
  <si>
    <t>59 |</t>
  </si>
  <si>
    <t>SURESNES</t>
  </si>
  <si>
    <t>349,55km</t>
  </si>
  <si>
    <t>60 |</t>
  </si>
  <si>
    <t>BOULOGNE-BILLANCOURT</t>
  </si>
  <si>
    <t>355,93km</t>
  </si>
  <si>
    <t>61 |</t>
  </si>
  <si>
    <t>ISSY-LES-MOULINEAUX</t>
  </si>
  <si>
    <t>356,58km</t>
  </si>
  <si>
    <t>Seine dans Paris</t>
  </si>
  <si>
    <t>62 |</t>
  </si>
  <si>
    <t>PARIS-15E--ARRONDISSEMENT</t>
  </si>
  <si>
    <t>358,08km</t>
  </si>
  <si>
    <t>PARIS-10E--ARRONDISSEMENT</t>
  </si>
  <si>
    <t>PARIS-13E--ARRONDISSEMENT</t>
  </si>
  <si>
    <t>4,42km</t>
  </si>
  <si>
    <t>Seine à l'amont de Paris</t>
  </si>
  <si>
    <t>IVRY-SUR-SEINE</t>
  </si>
  <si>
    <t>6,15km</t>
  </si>
  <si>
    <t>Marne</t>
  </si>
  <si>
    <t>écluse n°18 de Saint-Maurice</t>
  </si>
  <si>
    <t>7,44km</t>
  </si>
  <si>
    <t>Marne, canal de Saint-Maur</t>
  </si>
  <si>
    <t>écluse n°17 de Saint- Maur</t>
  </si>
  <si>
    <t>10,06km</t>
  </si>
  <si>
    <t>Saint-Maur</t>
  </si>
  <si>
    <t>10,51km</t>
  </si>
  <si>
    <t>Marne, canal de Chelles</t>
  </si>
  <si>
    <t>écluse n°16 de Neuilly-sur-Marne</t>
  </si>
  <si>
    <t>20,07km</t>
  </si>
  <si>
    <t>GOURNAY-SUR-MARNE</t>
  </si>
  <si>
    <t>23,09km</t>
  </si>
  <si>
    <t>CHELLES</t>
  </si>
  <si>
    <t>24,75km</t>
  </si>
  <si>
    <t>écluse n°15 de Vaires-sur-Marne</t>
  </si>
  <si>
    <t>28,88km</t>
  </si>
  <si>
    <t>VAIRES-SUR-MARNE</t>
  </si>
  <si>
    <t>29,63km</t>
  </si>
  <si>
    <t>LAGNY-SUR-MARNE</t>
  </si>
  <si>
    <t>31,87km</t>
  </si>
  <si>
    <t>Marne, canal de Meaux à Chalifert</t>
  </si>
  <si>
    <t>écluse n°14 de Chalifert</t>
  </si>
  <si>
    <t>38,99km</t>
  </si>
  <si>
    <t>Chalifert</t>
  </si>
  <si>
    <t>écluse n°13 de Lesches-Coupvray</t>
  </si>
  <si>
    <t>39,73km</t>
  </si>
  <si>
    <t>ESBLY</t>
  </si>
  <si>
    <t>41,77km</t>
  </si>
  <si>
    <t>MEAUX</t>
  </si>
  <si>
    <t>50,72km</t>
  </si>
  <si>
    <t>écluse n°12 de Meaux</t>
  </si>
  <si>
    <t>51,20km</t>
  </si>
  <si>
    <t>FUBLAINES</t>
  </si>
  <si>
    <t>56,06km</t>
  </si>
  <si>
    <t>CONGIS-SUR-THEROUANNE</t>
  </si>
  <si>
    <t>69,52km</t>
  </si>
  <si>
    <t>écluse n°11 d'Isles-les-Meldeuses</t>
  </si>
  <si>
    <t>71,87km</t>
  </si>
  <si>
    <t>ISLES-LES-MELDEUSES</t>
  </si>
  <si>
    <t>73,69km</t>
  </si>
  <si>
    <t>CHANGIS-SUR-MARNE</t>
  </si>
  <si>
    <t>82,34km</t>
  </si>
  <si>
    <t>écluse n°10 de Saint-Jean-des-Deux-Jumeaux</t>
  </si>
  <si>
    <t>84,60km</t>
  </si>
  <si>
    <t>USSY-SUR-MARNE</t>
  </si>
  <si>
    <t>91,94km</t>
  </si>
  <si>
    <t>SEPT-SORTS</t>
  </si>
  <si>
    <t>92,40km</t>
  </si>
  <si>
    <t>LA FERTE-SOUS-JOUARRE</t>
  </si>
  <si>
    <t>94,19km</t>
  </si>
  <si>
    <t>écluse n°9 de Courtaron</t>
  </si>
  <si>
    <t>97,97km</t>
  </si>
  <si>
    <t>écluse n°8 de Méry-sur-Marne</t>
  </si>
  <si>
    <t>109,65km</t>
  </si>
  <si>
    <t>écluse n°7 de Charly</t>
  </si>
  <si>
    <t>118,67km</t>
  </si>
  <si>
    <t>écluse n°6 d'Azy-sur-Marne</t>
  </si>
  <si>
    <t>129,13km</t>
  </si>
  <si>
    <t>CHATEAU-THIERRY</t>
  </si>
  <si>
    <t>134,59km</t>
  </si>
  <si>
    <t>écluse n°5 de Fossoy-Mont-Saint-Père</t>
  </si>
  <si>
    <t>142,70km</t>
  </si>
  <si>
    <t>écluse n°4 de Courcelles-Trélou-sur-Marne</t>
  </si>
  <si>
    <t>154,87km</t>
  </si>
  <si>
    <t>DORMANS</t>
  </si>
  <si>
    <t>159,45km</t>
  </si>
  <si>
    <t>écluse n°3 deVandières</t>
  </si>
  <si>
    <t>167,58km</t>
  </si>
  <si>
    <t>MAREUIL-LE-PORT</t>
  </si>
  <si>
    <t>170,74km</t>
  </si>
  <si>
    <t>Marne, dérivation de Damery</t>
  </si>
  <si>
    <t>écluse n°2 de Damery-Venteuil</t>
  </si>
  <si>
    <t>177,14km</t>
  </si>
  <si>
    <t>Marne, dérivation de Cumières</t>
  </si>
  <si>
    <t>écluse n°1 de Cumières</t>
  </si>
  <si>
    <t>182,14km</t>
  </si>
  <si>
    <t>Canal latéral à la Marne</t>
  </si>
  <si>
    <t>écluse n°15 de Dizy</t>
  </si>
  <si>
    <t>185,36km</t>
  </si>
  <si>
    <t>écluse n°14 d'Ay</t>
  </si>
  <si>
    <t>189,67km</t>
  </si>
  <si>
    <t>MAREUIL-SUR-AY</t>
  </si>
  <si>
    <t>192,60km</t>
  </si>
  <si>
    <t>écluse n°13 de Mareuil</t>
  </si>
  <si>
    <t>193,90km</t>
  </si>
  <si>
    <t>écluse n°12 de Tours-sur-Marne</t>
  </si>
  <si>
    <t>199,12km</t>
  </si>
  <si>
    <t>TOURS-SUR-MARNE</t>
  </si>
  <si>
    <t>199,71km</t>
  </si>
  <si>
    <t>CONDE-SUR-MARNE</t>
  </si>
  <si>
    <t>203,62km</t>
  </si>
  <si>
    <t>écluse n°11 de Vraux</t>
  </si>
  <si>
    <t>323,38km</t>
  </si>
  <si>
    <t>écluse n°10 de Juvigny</t>
  </si>
  <si>
    <t>328,34km</t>
  </si>
  <si>
    <t>CHALONS-EN-CHAMPAGNE</t>
  </si>
  <si>
    <t>333,95km</t>
  </si>
  <si>
    <t>écluse n°9 de Chalons-en-Champagne</t>
  </si>
  <si>
    <t>335,48km</t>
  </si>
  <si>
    <t>écluse n°8 de Sarry</t>
  </si>
  <si>
    <t>341,39km</t>
  </si>
  <si>
    <t>écluse n°7 de Saint-Germain-la-Ville</t>
  </si>
  <si>
    <t>346,14km</t>
  </si>
  <si>
    <t>SAINT-GERMAIN-LA-VILLE</t>
  </si>
  <si>
    <t>346,30km</t>
  </si>
  <si>
    <t>POGNY</t>
  </si>
  <si>
    <t>349,74km</t>
  </si>
  <si>
    <t>écluse n°6 de la Chaussée-sur-Marne</t>
  </si>
  <si>
    <t>352,62km</t>
  </si>
  <si>
    <t>écluse n°5 d'Ablancourt</t>
  </si>
  <si>
    <t>356,23km</t>
  </si>
  <si>
    <t>écluse n°4 de Soulanges</t>
  </si>
  <si>
    <t>358,60km</t>
  </si>
  <si>
    <t>écluse n°3 de Couvrot</t>
  </si>
  <si>
    <t>362,90km</t>
  </si>
  <si>
    <t>écluse n°2 de l'Ermite</t>
  </si>
  <si>
    <t>364,29km</t>
  </si>
  <si>
    <t>écluse n°1 de Vitry-le-François</t>
  </si>
  <si>
    <t>365,42km</t>
  </si>
  <si>
    <t>Canal entre Champagne et Bourgogne</t>
  </si>
  <si>
    <t>écluse n°71 du Désert</t>
  </si>
  <si>
    <t>369,86km</t>
  </si>
  <si>
    <t>VITRY-LE-FRANCOIS</t>
  </si>
  <si>
    <t>369,98km</t>
  </si>
  <si>
    <t>FRIGNICOURT</t>
  </si>
  <si>
    <t>371,47km</t>
  </si>
  <si>
    <t>63 |</t>
  </si>
  <si>
    <t>écluse n°70 de Frignicourt</t>
  </si>
  <si>
    <t>371,65km</t>
  </si>
  <si>
    <t>64 |</t>
  </si>
  <si>
    <t>écluse n°69 de Luxémont-et-Villote</t>
  </si>
  <si>
    <t>375,04km</t>
  </si>
  <si>
    <t>65 |</t>
  </si>
  <si>
    <t>écluse n°68 d'Ecriennes</t>
  </si>
  <si>
    <t>377,72km</t>
  </si>
  <si>
    <t>66 |</t>
  </si>
  <si>
    <t>écluse n°67 de Matignicourt</t>
  </si>
  <si>
    <t>380,13km</t>
  </si>
  <si>
    <t>67 |</t>
  </si>
  <si>
    <t>ORCONTE</t>
  </si>
  <si>
    <t>382,06km</t>
  </si>
  <si>
    <t>68 |</t>
  </si>
  <si>
    <t>écluse n°66 d'Orconte</t>
  </si>
  <si>
    <t>382,26km</t>
  </si>
  <si>
    <t>69 |</t>
  </si>
  <si>
    <t>écluse n°65 des Bruyères</t>
  </si>
  <si>
    <t>384,24km</t>
  </si>
  <si>
    <t>70 |</t>
  </si>
  <si>
    <t>écluse n°64 de Sapignicourt</t>
  </si>
  <si>
    <t>387,66km</t>
  </si>
  <si>
    <t>71 |</t>
  </si>
  <si>
    <t>écluse n°63 de Perthes</t>
  </si>
  <si>
    <t>389,02km</t>
  </si>
  <si>
    <t>72 |</t>
  </si>
  <si>
    <t>écluse n°62 de la Garenne</t>
  </si>
  <si>
    <t>391,43km</t>
  </si>
  <si>
    <t>73 |</t>
  </si>
  <si>
    <t>écluse n°61 d'Hallignicourt</t>
  </si>
  <si>
    <t>392,96km</t>
  </si>
  <si>
    <t>74 |</t>
  </si>
  <si>
    <t>écluse n°60 d'Hoëricourt</t>
  </si>
  <si>
    <t>395,31km</t>
  </si>
  <si>
    <t>75 |</t>
  </si>
  <si>
    <t>écluse n°59 de la Noue</t>
  </si>
  <si>
    <t>397,08km</t>
  </si>
  <si>
    <t>76 |</t>
  </si>
  <si>
    <t>écluse n°58 de Saint-Dizier</t>
  </si>
  <si>
    <t>398,94km</t>
  </si>
  <si>
    <t>77 |</t>
  </si>
  <si>
    <t>écluse n°57 de Marnaval</t>
  </si>
  <si>
    <t>402,95km</t>
  </si>
  <si>
    <t>78 |</t>
  </si>
  <si>
    <t>écluse n°56 de Guë</t>
  </si>
  <si>
    <t>405,15km</t>
  </si>
  <si>
    <t>79 |</t>
  </si>
  <si>
    <t>écluse n°55 de Chamouilley</t>
  </si>
  <si>
    <t>408,24km</t>
  </si>
  <si>
    <t>80 |</t>
  </si>
  <si>
    <t>écluse n°54 d'Eurville</t>
  </si>
  <si>
    <t>409,60km</t>
  </si>
  <si>
    <t>81 |</t>
  </si>
  <si>
    <t>écluse n°53 de Bienville</t>
  </si>
  <si>
    <t>411,90km</t>
  </si>
  <si>
    <t>82 |</t>
  </si>
  <si>
    <t>écluse n°52 de Bayard</t>
  </si>
  <si>
    <t>414,74km</t>
  </si>
  <si>
    <t>83 |</t>
  </si>
  <si>
    <t>écluse n°51 de Fontaines</t>
  </si>
  <si>
    <t>417,23km</t>
  </si>
  <si>
    <t>84 |</t>
  </si>
  <si>
    <t>écluse n°49 de Breuil</t>
  </si>
  <si>
    <t>421,67km</t>
  </si>
  <si>
    <t>85 |</t>
  </si>
  <si>
    <t>écluse n°48 de Curel</t>
  </si>
  <si>
    <t>423,53km</t>
  </si>
  <si>
    <t>86 |</t>
  </si>
  <si>
    <t>écluse n°47 d'Autigny-le-Grand</t>
  </si>
  <si>
    <t>426,01km</t>
  </si>
  <si>
    <t>87 |</t>
  </si>
  <si>
    <t>écluse n°46 de Bussy</t>
  </si>
  <si>
    <t>428,23km</t>
  </si>
  <si>
    <t>88 |</t>
  </si>
  <si>
    <t>écluse n°45 du Rongeant</t>
  </si>
  <si>
    <t>430,13km</t>
  </si>
  <si>
    <t>89 |</t>
  </si>
  <si>
    <t>écluse n°44 de Joinville</t>
  </si>
  <si>
    <t>432,15km</t>
  </si>
  <si>
    <t>90 |</t>
  </si>
  <si>
    <t>écluse n°43 de Bonneval</t>
  </si>
  <si>
    <t>434,86km</t>
  </si>
  <si>
    <t>91 |</t>
  </si>
  <si>
    <t>écluse n°42 de Saint-Urbain</t>
  </si>
  <si>
    <t>436,53km</t>
  </si>
  <si>
    <t>92 |</t>
  </si>
  <si>
    <t>écluse n°41 de Mussey-sur-Marne</t>
  </si>
  <si>
    <t>439,35km</t>
  </si>
  <si>
    <t>93 |</t>
  </si>
  <si>
    <t>écluse n°40 de Rouvroy-sur-Marne</t>
  </si>
  <si>
    <t>441,97km</t>
  </si>
  <si>
    <t>94 |</t>
  </si>
  <si>
    <t>écluse n°39 de Gudmont</t>
  </si>
  <si>
    <t>444,89km</t>
  </si>
  <si>
    <t>95 |</t>
  </si>
  <si>
    <t>écluse n°38 de Villiers</t>
  </si>
  <si>
    <t>447,60km</t>
  </si>
  <si>
    <t>96 |</t>
  </si>
  <si>
    <t>écluse n°37 de Provenchères</t>
  </si>
  <si>
    <t>450,03km</t>
  </si>
  <si>
    <t>97 |</t>
  </si>
  <si>
    <t>écluse n°36 de Froncles</t>
  </si>
  <si>
    <t>453,07km</t>
  </si>
  <si>
    <t>98 |</t>
  </si>
  <si>
    <t>écluse n°35 de Buxières</t>
  </si>
  <si>
    <t>455,80km</t>
  </si>
  <si>
    <t>99 |</t>
  </si>
  <si>
    <t>écluse n°34 de Vouécourt</t>
  </si>
  <si>
    <t>458,52km</t>
  </si>
  <si>
    <t>100 |</t>
  </si>
  <si>
    <t>écluse n°33 de Grandvaux</t>
  </si>
  <si>
    <t>460,47km</t>
  </si>
  <si>
    <t>101 |</t>
  </si>
  <si>
    <t>écluse n°32 de Vieville</t>
  </si>
  <si>
    <t>463,18km</t>
  </si>
  <si>
    <t>102 |</t>
  </si>
  <si>
    <t>écluse n°31 de Roôcourt</t>
  </si>
  <si>
    <t>465,22km</t>
  </si>
  <si>
    <t>103 |</t>
  </si>
  <si>
    <t>BOLOGNE</t>
  </si>
  <si>
    <t>466,01km</t>
  </si>
  <si>
    <t>104 |</t>
  </si>
  <si>
    <t>écluse n°30 de Bologne</t>
  </si>
  <si>
    <t>466,20km</t>
  </si>
  <si>
    <t>105 |</t>
  </si>
  <si>
    <t>écluse n°29 de Riaucourt</t>
  </si>
  <si>
    <t>469,78km</t>
  </si>
  <si>
    <t>106 |</t>
  </si>
  <si>
    <t>écluse n°28 des Mouillerys</t>
  </si>
  <si>
    <t>471,53km</t>
  </si>
  <si>
    <t>107 |</t>
  </si>
  <si>
    <t>écluse n°27 de Bréthenay</t>
  </si>
  <si>
    <t>473,47km</t>
  </si>
  <si>
    <t>108 |</t>
  </si>
  <si>
    <t>Condes</t>
  </si>
  <si>
    <t>474,08km</t>
  </si>
  <si>
    <t>109 |</t>
  </si>
  <si>
    <t>écluse n°26 de Condes</t>
  </si>
  <si>
    <t>474,39km</t>
  </si>
  <si>
    <t>110 |</t>
  </si>
  <si>
    <t>écluse n°25 de Reclancourt</t>
  </si>
  <si>
    <t>477,83km</t>
  </si>
  <si>
    <t>111 |</t>
  </si>
  <si>
    <t>écluse n°24 du Val-des-Choux</t>
  </si>
  <si>
    <t>479,23km</t>
  </si>
  <si>
    <t>112 |</t>
  </si>
  <si>
    <t>écluse n°23 de Choignes</t>
  </si>
  <si>
    <t>480,85km</t>
  </si>
  <si>
    <t>113 |</t>
  </si>
  <si>
    <t>écluse n°22 de Chamarandes</t>
  </si>
  <si>
    <t>483,83km</t>
  </si>
  <si>
    <t>114 |</t>
  </si>
  <si>
    <t>écluse n°21 de Foulon de la Roche</t>
  </si>
  <si>
    <t>485,08km</t>
  </si>
  <si>
    <t>115 |</t>
  </si>
  <si>
    <t>écluse n°20 du Val des Ecoliers</t>
  </si>
  <si>
    <t>486,55km</t>
  </si>
  <si>
    <t>116 |</t>
  </si>
  <si>
    <t>écluse n°19 de Luzy-sur-Marne</t>
  </si>
  <si>
    <t>489,36km</t>
  </si>
  <si>
    <t>117 |</t>
  </si>
  <si>
    <t>écluse n°18 du Pêcheux</t>
  </si>
  <si>
    <t>491,13km</t>
  </si>
  <si>
    <t>118 |</t>
  </si>
  <si>
    <t>écluse n°17 de Foulain</t>
  </si>
  <si>
    <t>491,72km</t>
  </si>
  <si>
    <t>119 |</t>
  </si>
  <si>
    <t>écluse n°16 de la Boichaulle</t>
  </si>
  <si>
    <t>494,87km</t>
  </si>
  <si>
    <t>120 |</t>
  </si>
  <si>
    <t>écluse n°15 du Pré-Roche</t>
  </si>
  <si>
    <t>496,18km</t>
  </si>
  <si>
    <t>121 |</t>
  </si>
  <si>
    <t>écluse n°14 de la Pommeraye</t>
  </si>
  <si>
    <t>498,68km</t>
  </si>
  <si>
    <t>122 |</t>
  </si>
  <si>
    <t>écluse n°13 de Marnay</t>
  </si>
  <si>
    <t>500,02km</t>
  </si>
  <si>
    <t>123 |</t>
  </si>
  <si>
    <t>écluse n°12 de Vesaignes</t>
  </si>
  <si>
    <t>501,90km</t>
  </si>
  <si>
    <t>124 |</t>
  </si>
  <si>
    <t>écluse n°11 de Thivet</t>
  </si>
  <si>
    <t>503,88km</t>
  </si>
  <si>
    <t>125 |</t>
  </si>
  <si>
    <t>écluse n°10 des Prées</t>
  </si>
  <si>
    <t>505,43km</t>
  </si>
  <si>
    <t>126 |</t>
  </si>
  <si>
    <t>écluse n°9 de Rolampont</t>
  </si>
  <si>
    <t>508,18km</t>
  </si>
  <si>
    <t>127 |</t>
  </si>
  <si>
    <t>écluse n°8 de Saint-Menge</t>
  </si>
  <si>
    <t>509,30km</t>
  </si>
  <si>
    <t>128 |</t>
  </si>
  <si>
    <t>écluse n°7 de Chanoy</t>
  </si>
  <si>
    <t>511,14km</t>
  </si>
  <si>
    <t>129 |</t>
  </si>
  <si>
    <t>écluse n°6 de Pouillot</t>
  </si>
  <si>
    <t>512,60km</t>
  </si>
  <si>
    <t>130 |</t>
  </si>
  <si>
    <t>écluse n°5 de Humes</t>
  </si>
  <si>
    <t>513,40km</t>
  </si>
  <si>
    <t>131 |</t>
  </si>
  <si>
    <t>écluse n°4 de Jorquenay</t>
  </si>
  <si>
    <t>515,31km</t>
  </si>
  <si>
    <t>132 |</t>
  </si>
  <si>
    <t>écluse n°3 du Moulin-rouge</t>
  </si>
  <si>
    <t>517,19km</t>
  </si>
  <si>
    <t>133 |</t>
  </si>
  <si>
    <t>ecluse n°2 du Moulin-chapeau</t>
  </si>
  <si>
    <t>518,91km</t>
  </si>
  <si>
    <t>134 |</t>
  </si>
  <si>
    <t>écluse n°1 des Batailles</t>
  </si>
  <si>
    <t>521,56km</t>
  </si>
  <si>
    <t>135 |</t>
  </si>
  <si>
    <t>Balesmes</t>
  </si>
  <si>
    <t>524,52km</t>
  </si>
  <si>
    <t>136 |</t>
  </si>
  <si>
    <t>écluse ?</t>
  </si>
  <si>
    <t>531,15km</t>
  </si>
  <si>
    <t>137 |</t>
  </si>
  <si>
    <t>écluse n°1 versant Saône d'Heuilley-Cotton</t>
  </si>
  <si>
    <t>531,65km</t>
  </si>
  <si>
    <t>138 |</t>
  </si>
  <si>
    <t>écluse n°2 d'Heuilley-Cotton</t>
  </si>
  <si>
    <t>532,09km</t>
  </si>
  <si>
    <t>139 |</t>
  </si>
  <si>
    <t>écluse n°3 d'Heuilley-Cotton</t>
  </si>
  <si>
    <t>532,53km</t>
  </si>
  <si>
    <t>140 |</t>
  </si>
  <si>
    <t>écluse n°4 d'Heuilley-Cotton</t>
  </si>
  <si>
    <t>532,87km</t>
  </si>
  <si>
    <t>141 |</t>
  </si>
  <si>
    <t>écluse n°5 d'Heuilley-Cotton</t>
  </si>
  <si>
    <t>533,31km</t>
  </si>
  <si>
    <t>142 |</t>
  </si>
  <si>
    <t>écluse n°6 d'Heuilley-Cotton</t>
  </si>
  <si>
    <t>533,72km</t>
  </si>
  <si>
    <t>143 |</t>
  </si>
  <si>
    <t>écluse n°7 de Villegusien</t>
  </si>
  <si>
    <t>534,24km</t>
  </si>
  <si>
    <t>144 |</t>
  </si>
  <si>
    <t>écluse n°8 de Villegusien</t>
  </si>
  <si>
    <t>534,70km</t>
  </si>
  <si>
    <t>145 |</t>
  </si>
  <si>
    <t>écluse n°9 de Villegusien</t>
  </si>
  <si>
    <t>536,84km</t>
  </si>
  <si>
    <t>146 |</t>
  </si>
  <si>
    <t>écluse n°10 de Pré-Meunier</t>
  </si>
  <si>
    <t>537,34km</t>
  </si>
  <si>
    <t>147 |</t>
  </si>
  <si>
    <t>écluse n°11 du Château</t>
  </si>
  <si>
    <t>537,78km</t>
  </si>
  <si>
    <t>148 |</t>
  </si>
  <si>
    <t>écluse n°12 de Piépape</t>
  </si>
  <si>
    <t>538,62km</t>
  </si>
  <si>
    <t>149 |</t>
  </si>
  <si>
    <t>écluse n°13 de Bise-l'Asaut</t>
  </si>
  <si>
    <t>540,97km</t>
  </si>
  <si>
    <t>150 |</t>
  </si>
  <si>
    <t>écluse n°14 de la Croix-Rouge</t>
  </si>
  <si>
    <t>541,94km</t>
  </si>
  <si>
    <t>151 |</t>
  </si>
  <si>
    <t>écluse n°15 de Dommarien</t>
  </si>
  <si>
    <t>542,83km</t>
  </si>
  <si>
    <t>152 |</t>
  </si>
  <si>
    <t>écluse n°16 de Choilley</t>
  </si>
  <si>
    <t>545,47km</t>
  </si>
  <si>
    <t>153 |</t>
  </si>
  <si>
    <t>écluse n°17 de la Foireuse</t>
  </si>
  <si>
    <t>546,07km</t>
  </si>
  <si>
    <t>154 |</t>
  </si>
  <si>
    <t>écluse n°18 de Dardenay</t>
  </si>
  <si>
    <t>547,31km</t>
  </si>
  <si>
    <t>155 |</t>
  </si>
  <si>
    <t>écluse n°19 de la Grande-Côte</t>
  </si>
  <si>
    <t>547,96km</t>
  </si>
  <si>
    <t>156 |</t>
  </si>
  <si>
    <t>écluse n°20 du Badin</t>
  </si>
  <si>
    <t>548,67km</t>
  </si>
  <si>
    <t>157 |</t>
  </si>
  <si>
    <t>écluse n°21 de Montrepelle</t>
  </si>
  <si>
    <t>549,31km</t>
  </si>
  <si>
    <t>158 |</t>
  </si>
  <si>
    <t>écluse n°22 de Cusey</t>
  </si>
  <si>
    <t>549,96km</t>
  </si>
  <si>
    <t>159 |</t>
  </si>
  <si>
    <t>écluse n°23 du bec</t>
  </si>
  <si>
    <t>552,65km</t>
  </si>
  <si>
    <t>160 |</t>
  </si>
  <si>
    <t>écluse n°24 de Courchamp</t>
  </si>
  <si>
    <t>554,77km</t>
  </si>
  <si>
    <t>161 |</t>
  </si>
  <si>
    <t>écluse n°25 de la Romagne</t>
  </si>
  <si>
    <t>556,72km</t>
  </si>
  <si>
    <t>162 |</t>
  </si>
  <si>
    <t>écluse n°26 de Saint-Maurice</t>
  </si>
  <si>
    <t>558,04km</t>
  </si>
  <si>
    <t>163 |</t>
  </si>
  <si>
    <t>écluse n°27 de Lavilleneuve</t>
  </si>
  <si>
    <t>559,32km</t>
  </si>
  <si>
    <t>164 |</t>
  </si>
  <si>
    <t>écluse n°28 de Pouilly</t>
  </si>
  <si>
    <t>563,10km</t>
  </si>
  <si>
    <t>165 |</t>
  </si>
  <si>
    <t>écluse n°29 de Saint-Seine</t>
  </si>
  <si>
    <t>565,67km</t>
  </si>
  <si>
    <t>166 |</t>
  </si>
  <si>
    <t>écluse n°30 de Lalau</t>
  </si>
  <si>
    <t>566,36km</t>
  </si>
  <si>
    <t>167 |</t>
  </si>
  <si>
    <t>écluse n°31 de Fontaine-Française</t>
  </si>
  <si>
    <t>567,25km</t>
  </si>
  <si>
    <t>168 |</t>
  </si>
  <si>
    <t>écluse n°32 de Fontenelle</t>
  </si>
  <si>
    <t>568,54km</t>
  </si>
  <si>
    <t>169 |</t>
  </si>
  <si>
    <t>écluse n°33 de Licey</t>
  </si>
  <si>
    <t>570,85km</t>
  </si>
  <si>
    <t>170 |</t>
  </si>
  <si>
    <t>écluse n°34 de Dampierre</t>
  </si>
  <si>
    <t>573,45km</t>
  </si>
  <si>
    <t>171 |</t>
  </si>
  <si>
    <t>écluse n°35 de Beaumont</t>
  </si>
  <si>
    <t>574,30km</t>
  </si>
  <si>
    <t>172 |</t>
  </si>
  <si>
    <t>écluse n°36 de Blagny</t>
  </si>
  <si>
    <t>577,01km</t>
  </si>
  <si>
    <t>173 |</t>
  </si>
  <si>
    <t>écluse n°37 de la Rochette</t>
  </si>
  <si>
    <t>577,68km</t>
  </si>
  <si>
    <t>174 |</t>
  </si>
  <si>
    <t>écluse n°38 d'Oisilly</t>
  </si>
  <si>
    <t>579,60km</t>
  </si>
  <si>
    <t>175 |</t>
  </si>
  <si>
    <t>écluse n°39 de Renève</t>
  </si>
  <si>
    <t>583,46km</t>
  </si>
  <si>
    <t>176 |</t>
  </si>
  <si>
    <t>écluse n°40 de Cheuge</t>
  </si>
  <si>
    <t>586,49km</t>
  </si>
  <si>
    <t>177 |</t>
  </si>
  <si>
    <t>écluse n°41 de Saint-Sauveur</t>
  </si>
  <si>
    <t>588,32km</t>
  </si>
  <si>
    <t>178 |</t>
  </si>
  <si>
    <t>écluse n°42 de Maxilly</t>
  </si>
  <si>
    <t>591,66km</t>
  </si>
  <si>
    <t>179 |</t>
  </si>
  <si>
    <t>écluse n°43 du Chemin de fer</t>
  </si>
  <si>
    <t>592,01km</t>
  </si>
  <si>
    <t>Petite Saône</t>
  </si>
  <si>
    <t>180 |</t>
  </si>
  <si>
    <t>écluse n°18 d'Heuilley</t>
  </si>
  <si>
    <t>593,33km</t>
  </si>
  <si>
    <t>181 |</t>
  </si>
  <si>
    <t>écluse n°19 de Poncey-lès-Athée</t>
  </si>
  <si>
    <t>607,17km</t>
  </si>
  <si>
    <t>182 |</t>
  </si>
  <si>
    <t>écluse n°20 d'Auxonne</t>
  </si>
  <si>
    <t>616,47km</t>
  </si>
  <si>
    <t>Saône</t>
  </si>
  <si>
    <t>183 |</t>
  </si>
  <si>
    <t>SAINT-USAGE</t>
  </si>
  <si>
    <t>631,69km</t>
  </si>
  <si>
    <t>184 |</t>
  </si>
  <si>
    <t>PAGNY-LA-VILLE</t>
  </si>
  <si>
    <t>641,21km</t>
  </si>
  <si>
    <t>185 |</t>
  </si>
  <si>
    <t>écluse n°7 de Seurre</t>
  </si>
  <si>
    <t>646,26km</t>
  </si>
  <si>
    <t>186 |</t>
  </si>
  <si>
    <t>écluse n°6 d'Ecuelles</t>
  </si>
  <si>
    <t>657,28km</t>
  </si>
  <si>
    <t>187 |</t>
  </si>
  <si>
    <t>écluse et barrage de Verdun</t>
  </si>
  <si>
    <t>664,99km</t>
  </si>
  <si>
    <t>188 |</t>
  </si>
  <si>
    <t>VERJUX</t>
  </si>
  <si>
    <t>673,17km</t>
  </si>
  <si>
    <t>189 |</t>
  </si>
  <si>
    <t>CHALON-SUR-SAONE</t>
  </si>
  <si>
    <t>689,13km</t>
  </si>
  <si>
    <t>190 |</t>
  </si>
  <si>
    <t>OUROUX-SUR-SAONE</t>
  </si>
  <si>
    <t>702,51km</t>
  </si>
  <si>
    <t>191 |</t>
  </si>
  <si>
    <t>écluse n°4 de l'Ormes</t>
  </si>
  <si>
    <t>713,83km</t>
  </si>
  <si>
    <t>192 |</t>
  </si>
  <si>
    <t>MACON</t>
  </si>
  <si>
    <t>754,40km</t>
  </si>
  <si>
    <t>193 |</t>
  </si>
  <si>
    <t>GRIEGES</t>
  </si>
  <si>
    <t>755,83km</t>
  </si>
  <si>
    <t>194 |</t>
  </si>
  <si>
    <t>CORMORANCHE-SUR-SAONE</t>
  </si>
  <si>
    <t>759,02km</t>
  </si>
  <si>
    <t>195 |</t>
  </si>
  <si>
    <t>CRECHES-SUR-SAONE</t>
  </si>
  <si>
    <t>761,47km</t>
  </si>
  <si>
    <t>196 |</t>
  </si>
  <si>
    <t>écluse n°3 de Dracé</t>
  </si>
  <si>
    <t>770,86km</t>
  </si>
  <si>
    <t>197 |</t>
  </si>
  <si>
    <t>VILLEFRANCHE-SUR-SAONE</t>
  </si>
  <si>
    <t>790,91km</t>
  </si>
  <si>
    <t>198 |</t>
  </si>
  <si>
    <t>JASSANS-RIOTTIER</t>
  </si>
  <si>
    <t>792,56km</t>
  </si>
  <si>
    <t>199 |</t>
  </si>
  <si>
    <t>ANSE</t>
  </si>
  <si>
    <t>797,48km</t>
  </si>
  <si>
    <t>200 |</t>
  </si>
  <si>
    <t>TREVOUX</t>
  </si>
  <si>
    <t>801,23km</t>
  </si>
  <si>
    <t>201 |</t>
  </si>
  <si>
    <t>SAINT-GERMAIN-AU-MONT-D'OR</t>
  </si>
  <si>
    <t>808,79km</t>
  </si>
  <si>
    <t>202 |</t>
  </si>
  <si>
    <t>COUZON-AU-MONT-D'OR</t>
  </si>
  <si>
    <t>814,66km</t>
  </si>
  <si>
    <t>203 |</t>
  </si>
  <si>
    <t>écluse n°9 de Couzon</t>
  </si>
  <si>
    <t>815,31km</t>
  </si>
  <si>
    <t>Rhône</t>
  </si>
  <si>
    <t>204 |</t>
  </si>
  <si>
    <t>LYON</t>
  </si>
  <si>
    <t>835,47km</t>
  </si>
  <si>
    <t>205 |</t>
  </si>
  <si>
    <t>écluse de Pierre-Bénite</t>
  </si>
  <si>
    <t>836,66km</t>
  </si>
  <si>
    <t>206 |</t>
  </si>
  <si>
    <t>SAINT-FONS</t>
  </si>
  <si>
    <t>838,03km</t>
  </si>
  <si>
    <t>207 |</t>
  </si>
  <si>
    <t>FEYZIN</t>
  </si>
  <si>
    <t>840,02km</t>
  </si>
  <si>
    <t>208 |</t>
  </si>
  <si>
    <t>SOLAIZE</t>
  </si>
  <si>
    <t>841,99km</t>
  </si>
  <si>
    <t>209 |</t>
  </si>
  <si>
    <t>SEREZIN-DU-RHONE</t>
  </si>
  <si>
    <t>845,20km</t>
  </si>
  <si>
    <t>210 |</t>
  </si>
  <si>
    <t>TERNAY</t>
  </si>
  <si>
    <t>849,75km</t>
  </si>
  <si>
    <t>211 |</t>
  </si>
  <si>
    <t>LOIRE-SUR-RHONE</t>
  </si>
  <si>
    <t>855,57km</t>
  </si>
  <si>
    <t>212 |</t>
  </si>
  <si>
    <t>SAINT-ROMAIN-EN-GAL</t>
  </si>
  <si>
    <t>857,35km</t>
  </si>
  <si>
    <t>213 |</t>
  </si>
  <si>
    <t>écluse de Vaugris</t>
  </si>
  <si>
    <t>867,03km</t>
  </si>
  <si>
    <t>214 |</t>
  </si>
  <si>
    <t>LES ROCHES-DE-CONDRIEU</t>
  </si>
  <si>
    <t>873,62km</t>
  </si>
  <si>
    <t>215 |</t>
  </si>
  <si>
    <t>VIENNE SUD SALAISE</t>
  </si>
  <si>
    <t>889,36km</t>
  </si>
  <si>
    <t>216 |</t>
  </si>
  <si>
    <t>écluse et Usine du Péage ou écluse de Sablons</t>
  </si>
  <si>
    <t>892,81km</t>
  </si>
  <si>
    <t>217 |</t>
  </si>
  <si>
    <t>SAINT-VALLIER</t>
  </si>
  <si>
    <t>909,73km</t>
  </si>
  <si>
    <t>Rhône, canal de dérivation</t>
  </si>
  <si>
    <t>218 |</t>
  </si>
  <si>
    <t>écluse de Gervans</t>
  </si>
  <si>
    <t>917,10km</t>
  </si>
  <si>
    <t>219 |</t>
  </si>
  <si>
    <t>écluse de Bourg-les-Valence</t>
  </si>
  <si>
    <t>936,82km</t>
  </si>
  <si>
    <t>220 |</t>
  </si>
  <si>
    <t>VALENCE</t>
  </si>
  <si>
    <t>940,84km</t>
  </si>
  <si>
    <t>221 |</t>
  </si>
  <si>
    <t>PORTES-LES-VALENCE</t>
  </si>
  <si>
    <t>947,32km</t>
  </si>
  <si>
    <t>Rhône, déviation de Beauchastel</t>
  </si>
  <si>
    <t>222 |</t>
  </si>
  <si>
    <t>écluse de Beauchastel</t>
  </si>
  <si>
    <t>954,74km</t>
  </si>
  <si>
    <t>223 |</t>
  </si>
  <si>
    <t>BEAUCHASTEL</t>
  </si>
  <si>
    <t>956,76km</t>
  </si>
  <si>
    <t>Rhône, déviation de Logis-Neuf</t>
  </si>
  <si>
    <t>224 |</t>
  </si>
  <si>
    <t>écluse du Logis-Neuf</t>
  </si>
  <si>
    <t>973,65km</t>
  </si>
  <si>
    <t>225 |</t>
  </si>
  <si>
    <t>CRUAS</t>
  </si>
  <si>
    <t>979,10km</t>
  </si>
  <si>
    <t>Rhône, canal de dérivation de Montélimar</t>
  </si>
  <si>
    <t>226 |</t>
  </si>
  <si>
    <t>écluse de Chateauneuf du Rhône</t>
  </si>
  <si>
    <t>995,65km</t>
  </si>
  <si>
    <t>Rhône, canal de Donzère-Mondragon</t>
  </si>
  <si>
    <t>227 |</t>
  </si>
  <si>
    <t>BOLLENE</t>
  </si>
  <si>
    <t>228 |</t>
  </si>
  <si>
    <t>écluse de Bollène</t>
  </si>
  <si>
    <t>229 |</t>
  </si>
  <si>
    <t>MONDRAGON</t>
  </si>
  <si>
    <t>230 |</t>
  </si>
  <si>
    <t>écluse de Caderousse</t>
  </si>
  <si>
    <t>231 |</t>
  </si>
  <si>
    <t>ORANGE</t>
  </si>
  <si>
    <t>232 |</t>
  </si>
  <si>
    <t>écluse d'Avignon</t>
  </si>
  <si>
    <t>233 |</t>
  </si>
  <si>
    <t>écluse de Vallabrègues</t>
  </si>
  <si>
    <t>234 |</t>
  </si>
  <si>
    <t>TARASCON</t>
  </si>
  <si>
    <t>235 |</t>
  </si>
  <si>
    <t>BEAUCAIRE</t>
  </si>
  <si>
    <t>236 |</t>
  </si>
  <si>
    <t>ARLES</t>
  </si>
  <si>
    <t>Canal du Rhône à Fos</t>
  </si>
  <si>
    <t>237 |</t>
  </si>
  <si>
    <t>écluse de Barcarin</t>
  </si>
  <si>
    <t>1018,21km</t>
  </si>
  <si>
    <t>1019,39km</t>
  </si>
  <si>
    <t>1027,92km</t>
  </si>
  <si>
    <t>1044,36km</t>
  </si>
  <si>
    <t>1050,22km</t>
  </si>
  <si>
    <t>106162km</t>
  </si>
  <si>
    <t>1087,49km</t>
  </si>
  <si>
    <t>1092,96km</t>
  </si>
  <si>
    <t>1095,82km</t>
  </si>
  <si>
    <t>1104,84km</t>
  </si>
  <si>
    <t>1142,25km</t>
  </si>
  <si>
    <t>MARTIGue</t>
  </si>
  <si>
    <t>Durée Totale</t>
  </si>
  <si>
    <t>Vitesse Proposée par le logiciel</t>
  </si>
  <si>
    <t>Km/h</t>
  </si>
  <si>
    <t>soit</t>
  </si>
  <si>
    <t xml:space="preserve"> noeuds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</si>
</sst>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22" fontId="0" fillId="0" borderId="0" xfId="0" applyNumberFormat="1" applyAlignment="1">
      <alignment horizontal="right" vertical="center" wrapText="1"/>
    </xf>
    <xf numFmtId="0" fontId="0" fillId="0" borderId="0" xfId="0" applyAlignment="1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523875</xdr:colOff>
      <xdr:row>4</xdr:row>
      <xdr:rowOff>0</xdr:rowOff>
    </xdr:to>
    <xdr:pic>
      <xdr:nvPicPr>
        <xdr:cNvPr id="2" name="ext-gen329">
          <a:extLst>
            <a:ext uri="{FF2B5EF4-FFF2-40B4-BE49-F238E27FC236}">
              <a16:creationId xmlns:a16="http://schemas.microsoft.com/office/drawing/2014/main" id="{19789960-3858-4854-B8AE-9B99476E0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9753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190500</xdr:colOff>
      <xdr:row>6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9D45003-73EA-41EB-AFD6-A08545A4B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190500</xdr:colOff>
      <xdr:row>7</xdr:row>
      <xdr:rowOff>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F68A02A-F971-4376-8FED-64431FD2B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190500</xdr:colOff>
      <xdr:row>7</xdr:row>
      <xdr:rowOff>190500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C983144-B356-4D57-9918-07316AABF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190500</xdr:colOff>
      <xdr:row>9</xdr:row>
      <xdr:rowOff>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35D192-892F-4E98-9EA3-495F0EB3D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152400</xdr:colOff>
      <xdr:row>11</xdr:row>
      <xdr:rowOff>152400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2DF158AF-230D-4531-824B-22CE45589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152400</xdr:colOff>
      <xdr:row>12</xdr:row>
      <xdr:rowOff>152400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787C6E13-93C0-4D37-A37C-642070C26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152400</xdr:colOff>
      <xdr:row>13</xdr:row>
      <xdr:rowOff>152400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B4C0DC0E-3707-44C9-B0AD-DCD654F8F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152400</xdr:colOff>
      <xdr:row>14</xdr:row>
      <xdr:rowOff>152400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43EE6A04-35DB-408B-B14A-1BA72E048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152400</xdr:colOff>
      <xdr:row>15</xdr:row>
      <xdr:rowOff>152400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70168617-5934-4DAE-AA0F-B6D0C178D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190500</xdr:colOff>
      <xdr:row>18</xdr:row>
      <xdr:rowOff>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E1D82D8B-7BD7-4B8C-9EAD-BB7E9107E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152400</xdr:colOff>
      <xdr:row>18</xdr:row>
      <xdr:rowOff>152400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355E7256-6171-45A2-985F-2F064C17D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152400</xdr:colOff>
      <xdr:row>20</xdr:row>
      <xdr:rowOff>152400</xdr:rowOff>
    </xdr:to>
    <xdr:pic>
      <xdr:nvPicPr>
        <xdr:cNvPr id="15" name="ext-gen394">
          <a:extLst>
            <a:ext uri="{FF2B5EF4-FFF2-40B4-BE49-F238E27FC236}">
              <a16:creationId xmlns:a16="http://schemas.microsoft.com/office/drawing/2014/main" id="{3B5D4E81-AE9E-41F3-BB63-F0BCEBF1E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00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152400</xdr:colOff>
      <xdr:row>21</xdr:row>
      <xdr:rowOff>152400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D479DDCC-2953-435D-931B-388A49B4C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152400</xdr:colOff>
      <xdr:row>22</xdr:row>
      <xdr:rowOff>152400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E8F0E31F-66E3-493A-AA25-E68AD967D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76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152400</xdr:colOff>
      <xdr:row>23</xdr:row>
      <xdr:rowOff>152400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661A90CD-985B-453E-9828-1B745AB35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33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152400</xdr:colOff>
      <xdr:row>24</xdr:row>
      <xdr:rowOff>152400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5815D1DA-807E-4AE5-97F4-B2ACA7C4B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90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152400</xdr:colOff>
      <xdr:row>25</xdr:row>
      <xdr:rowOff>152400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EAC20769-6B18-46CB-9ED9-FA2E936DF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28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152400</xdr:colOff>
      <xdr:row>26</xdr:row>
      <xdr:rowOff>152400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979453F2-1315-409B-B142-33478A04E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66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152400</xdr:colOff>
      <xdr:row>27</xdr:row>
      <xdr:rowOff>152400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A2B32FE0-BA5F-4357-AF34-F32F00CBB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43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152400</xdr:colOff>
      <xdr:row>28</xdr:row>
      <xdr:rowOff>152400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BAF5F80B-1A2D-4883-99F9-CAF35FC93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00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152400</xdr:colOff>
      <xdr:row>29</xdr:row>
      <xdr:rowOff>152400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5EA9A3F2-695C-4398-B7C8-B52E14040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19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152400</xdr:colOff>
      <xdr:row>30</xdr:row>
      <xdr:rowOff>152400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96F5C658-35D3-4206-8D23-890DA980F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152400</xdr:colOff>
      <xdr:row>31</xdr:row>
      <xdr:rowOff>152400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73781F0C-0BB1-4924-B3EB-92841DB66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76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152400</xdr:colOff>
      <xdr:row>32</xdr:row>
      <xdr:rowOff>152400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11DB08D7-1D23-4CB2-9E79-85F8EB677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333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152400</xdr:colOff>
      <xdr:row>33</xdr:row>
      <xdr:rowOff>152400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1449E3FA-4AB8-40B7-9CE3-34DB5F537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371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152400</xdr:colOff>
      <xdr:row>34</xdr:row>
      <xdr:rowOff>152400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674BD7F8-BC57-4DF1-9164-6BB7C5261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409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152400</xdr:colOff>
      <xdr:row>35</xdr:row>
      <xdr:rowOff>152400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id="{91B82821-6BC9-4141-9AF0-278C071E1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447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152400</xdr:colOff>
      <xdr:row>36</xdr:row>
      <xdr:rowOff>152400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6C21CA9E-7B21-4602-B6FA-CA18F6CB6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485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152400</xdr:colOff>
      <xdr:row>37</xdr:row>
      <xdr:rowOff>152400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8C5E1582-B79A-43F3-8653-7450CAB63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524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152400</xdr:colOff>
      <xdr:row>38</xdr:row>
      <xdr:rowOff>152400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0BBAD87E-4B3E-47C2-9F0E-26B979102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543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152400</xdr:colOff>
      <xdr:row>39</xdr:row>
      <xdr:rowOff>152400</xdr:rowOff>
    </xdr:to>
    <xdr:pic>
      <xdr:nvPicPr>
        <xdr:cNvPr id="34" name="Image 33">
          <a:extLst>
            <a:ext uri="{FF2B5EF4-FFF2-40B4-BE49-F238E27FC236}">
              <a16:creationId xmlns:a16="http://schemas.microsoft.com/office/drawing/2014/main" id="{6E9A5A91-A249-4814-BD99-A5A149CBA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581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152400</xdr:colOff>
      <xdr:row>40</xdr:row>
      <xdr:rowOff>152400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446FA48E-C062-4B6F-97FA-1135AE68F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00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152400</xdr:colOff>
      <xdr:row>41</xdr:row>
      <xdr:rowOff>152400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16637540-24BA-4666-B433-8437471C3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38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152400</xdr:colOff>
      <xdr:row>42</xdr:row>
      <xdr:rowOff>152400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A2F45D47-76C9-4A9A-803A-B2164FF6E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57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152400</xdr:colOff>
      <xdr:row>43</xdr:row>
      <xdr:rowOff>152400</xdr:rowOff>
    </xdr:to>
    <xdr:pic>
      <xdr:nvPicPr>
        <xdr:cNvPr id="38" name="Image 37">
          <a:extLst>
            <a:ext uri="{FF2B5EF4-FFF2-40B4-BE49-F238E27FC236}">
              <a16:creationId xmlns:a16="http://schemas.microsoft.com/office/drawing/2014/main" id="{3A6D4AFC-4989-46CC-AF85-88FEEDD50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714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152400</xdr:colOff>
      <xdr:row>44</xdr:row>
      <xdr:rowOff>152400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8AC7042E-4507-4AC2-AA83-537EA235E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733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152400</xdr:colOff>
      <xdr:row>45</xdr:row>
      <xdr:rowOff>152400</xdr:rowOff>
    </xdr:to>
    <xdr:pic>
      <xdr:nvPicPr>
        <xdr:cNvPr id="40" name="Image 39">
          <a:extLst>
            <a:ext uri="{FF2B5EF4-FFF2-40B4-BE49-F238E27FC236}">
              <a16:creationId xmlns:a16="http://schemas.microsoft.com/office/drawing/2014/main" id="{97AD05CA-940D-4CB8-9270-4D3D100F4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752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152400</xdr:colOff>
      <xdr:row>46</xdr:row>
      <xdr:rowOff>152400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3B56068F-0E72-4CBD-BBC6-227794D61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771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152400</xdr:colOff>
      <xdr:row>48</xdr:row>
      <xdr:rowOff>152400</xdr:rowOff>
    </xdr:to>
    <xdr:pic>
      <xdr:nvPicPr>
        <xdr:cNvPr id="42" name="Image 41">
          <a:extLst>
            <a:ext uri="{FF2B5EF4-FFF2-40B4-BE49-F238E27FC236}">
              <a16:creationId xmlns:a16="http://schemas.microsoft.com/office/drawing/2014/main" id="{608CFC1C-6F11-4F3C-9334-DAED9A8A0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828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152400</xdr:colOff>
      <xdr:row>49</xdr:row>
      <xdr:rowOff>152400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BE8D8D1E-DBFD-4F0B-8EB6-B0BE91CCE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847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152400</xdr:colOff>
      <xdr:row>50</xdr:row>
      <xdr:rowOff>152400</xdr:rowOff>
    </xdr:to>
    <xdr:pic>
      <xdr:nvPicPr>
        <xdr:cNvPr id="44" name="Image 43">
          <a:extLst>
            <a:ext uri="{FF2B5EF4-FFF2-40B4-BE49-F238E27FC236}">
              <a16:creationId xmlns:a16="http://schemas.microsoft.com/office/drawing/2014/main" id="{B898FAE9-2FD8-422E-8CE2-957723D3D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885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152400</xdr:colOff>
      <xdr:row>51</xdr:row>
      <xdr:rowOff>152400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658145D8-B11D-46D3-A42D-9E2ECD340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24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152400</xdr:colOff>
      <xdr:row>52</xdr:row>
      <xdr:rowOff>152400</xdr:rowOff>
    </xdr:to>
    <xdr:pic>
      <xdr:nvPicPr>
        <xdr:cNvPr id="46" name="Image 45">
          <a:extLst>
            <a:ext uri="{FF2B5EF4-FFF2-40B4-BE49-F238E27FC236}">
              <a16:creationId xmlns:a16="http://schemas.microsoft.com/office/drawing/2014/main" id="{C4501C3F-7901-4A04-9B3B-829574D3D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43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152400</xdr:colOff>
      <xdr:row>53</xdr:row>
      <xdr:rowOff>152400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FF733E84-2856-40C4-8229-1F8F65D8C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62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152400</xdr:colOff>
      <xdr:row>55</xdr:row>
      <xdr:rowOff>152400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9948C48-280B-40F6-9ADA-92E1C8955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019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152400</xdr:colOff>
      <xdr:row>56</xdr:row>
      <xdr:rowOff>152400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AD172A0E-4A32-46D7-A1A0-E5A0A63FB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076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152400</xdr:colOff>
      <xdr:row>57</xdr:row>
      <xdr:rowOff>152400</xdr:rowOff>
    </xdr:to>
    <xdr:pic>
      <xdr:nvPicPr>
        <xdr:cNvPr id="50" name="Image 49">
          <a:extLst>
            <a:ext uri="{FF2B5EF4-FFF2-40B4-BE49-F238E27FC236}">
              <a16:creationId xmlns:a16="http://schemas.microsoft.com/office/drawing/2014/main" id="{D99F0766-B6BB-4F53-B80A-449FF42C0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114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152400</xdr:colOff>
      <xdr:row>58</xdr:row>
      <xdr:rowOff>152400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45123A61-B82E-4B82-8941-DDEF2661E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133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152400</xdr:rowOff>
    </xdr:to>
    <xdr:pic>
      <xdr:nvPicPr>
        <xdr:cNvPr id="52" name="Image 51">
          <a:extLst>
            <a:ext uri="{FF2B5EF4-FFF2-40B4-BE49-F238E27FC236}">
              <a16:creationId xmlns:a16="http://schemas.microsoft.com/office/drawing/2014/main" id="{CE786DF8-6F09-4205-87E0-79361BA6E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152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152400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41D14742-D21B-4E77-8A61-D3FB631FA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209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152400</xdr:colOff>
      <xdr:row>62</xdr:row>
      <xdr:rowOff>152400</xdr:rowOff>
    </xdr:to>
    <xdr:pic>
      <xdr:nvPicPr>
        <xdr:cNvPr id="54" name="Image 53">
          <a:extLst>
            <a:ext uri="{FF2B5EF4-FFF2-40B4-BE49-F238E27FC236}">
              <a16:creationId xmlns:a16="http://schemas.microsoft.com/office/drawing/2014/main" id="{3DA9EFCF-80B4-4A33-85E9-7D4760183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247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152400</xdr:colOff>
      <xdr:row>63</xdr:row>
      <xdr:rowOff>152400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A7513DB9-DEB1-4232-8620-8C0F8ACA6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266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152400</xdr:colOff>
      <xdr:row>64</xdr:row>
      <xdr:rowOff>152400</xdr:rowOff>
    </xdr:to>
    <xdr:pic>
      <xdr:nvPicPr>
        <xdr:cNvPr id="56" name="Image 55">
          <a:extLst>
            <a:ext uri="{FF2B5EF4-FFF2-40B4-BE49-F238E27FC236}">
              <a16:creationId xmlns:a16="http://schemas.microsoft.com/office/drawing/2014/main" id="{D1ED7130-FCEC-47E8-BEE9-BFC9CD7FA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05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152400</xdr:colOff>
      <xdr:row>65</xdr:row>
      <xdr:rowOff>152400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E8BB4853-C02E-4039-9629-EDD34C140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43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152400</xdr:colOff>
      <xdr:row>66</xdr:row>
      <xdr:rowOff>152400</xdr:rowOff>
    </xdr:to>
    <xdr:pic>
      <xdr:nvPicPr>
        <xdr:cNvPr id="58" name="Image 57">
          <a:extLst>
            <a:ext uri="{FF2B5EF4-FFF2-40B4-BE49-F238E27FC236}">
              <a16:creationId xmlns:a16="http://schemas.microsoft.com/office/drawing/2014/main" id="{31DFFFF3-42D3-4CB4-ADB5-310972DF5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62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152400</xdr:colOff>
      <xdr:row>67</xdr:row>
      <xdr:rowOff>152400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1F719454-3A7F-4AD7-AEC7-68A998030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400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152400</xdr:colOff>
      <xdr:row>68</xdr:row>
      <xdr:rowOff>152400</xdr:rowOff>
    </xdr:to>
    <xdr:pic>
      <xdr:nvPicPr>
        <xdr:cNvPr id="60" name="Image 59">
          <a:extLst>
            <a:ext uri="{FF2B5EF4-FFF2-40B4-BE49-F238E27FC236}">
              <a16:creationId xmlns:a16="http://schemas.microsoft.com/office/drawing/2014/main" id="{39865DF3-A1B1-4ACF-B04B-D6C68332F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438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152400</xdr:colOff>
      <xdr:row>69</xdr:row>
      <xdr:rowOff>152400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id="{0BB677E9-8081-4760-B797-79DCDA9CD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476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152400</xdr:colOff>
      <xdr:row>70</xdr:row>
      <xdr:rowOff>152400</xdr:rowOff>
    </xdr:to>
    <xdr:pic>
      <xdr:nvPicPr>
        <xdr:cNvPr id="62" name="Image 61">
          <a:extLst>
            <a:ext uri="{FF2B5EF4-FFF2-40B4-BE49-F238E27FC236}">
              <a16:creationId xmlns:a16="http://schemas.microsoft.com/office/drawing/2014/main" id="{38DBB8D0-D218-4DF6-90B5-48A4A44C4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495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152400</xdr:colOff>
      <xdr:row>72</xdr:row>
      <xdr:rowOff>152400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id="{482E8071-25BA-4C3F-BB81-598E6B442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33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152400</xdr:colOff>
      <xdr:row>73</xdr:row>
      <xdr:rowOff>152400</xdr:rowOff>
    </xdr:to>
    <xdr:pic>
      <xdr:nvPicPr>
        <xdr:cNvPr id="64" name="Image 63">
          <a:extLst>
            <a:ext uri="{FF2B5EF4-FFF2-40B4-BE49-F238E27FC236}">
              <a16:creationId xmlns:a16="http://schemas.microsoft.com/office/drawing/2014/main" id="{CEB40331-F153-45CF-8AEC-409972E65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90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152400</xdr:colOff>
      <xdr:row>74</xdr:row>
      <xdr:rowOff>152400</xdr:rowOff>
    </xdr:to>
    <xdr:pic>
      <xdr:nvPicPr>
        <xdr:cNvPr id="65" name="Image 64">
          <a:extLst>
            <a:ext uri="{FF2B5EF4-FFF2-40B4-BE49-F238E27FC236}">
              <a16:creationId xmlns:a16="http://schemas.microsoft.com/office/drawing/2014/main" id="{07FD5DE3-3493-4903-8916-54CB658F9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628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152400</xdr:colOff>
      <xdr:row>75</xdr:row>
      <xdr:rowOff>152400</xdr:rowOff>
    </xdr:to>
    <xdr:pic>
      <xdr:nvPicPr>
        <xdr:cNvPr id="66" name="Image 65">
          <a:extLst>
            <a:ext uri="{FF2B5EF4-FFF2-40B4-BE49-F238E27FC236}">
              <a16:creationId xmlns:a16="http://schemas.microsoft.com/office/drawing/2014/main" id="{089DE031-70B3-4595-AF18-956FF87F5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686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152400</xdr:rowOff>
    </xdr:to>
    <xdr:pic>
      <xdr:nvPicPr>
        <xdr:cNvPr id="67" name="Image 66">
          <a:extLst>
            <a:ext uri="{FF2B5EF4-FFF2-40B4-BE49-F238E27FC236}">
              <a16:creationId xmlns:a16="http://schemas.microsoft.com/office/drawing/2014/main" id="{B0DF46B5-2AE0-462A-8611-24662FE55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724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152400</xdr:colOff>
      <xdr:row>78</xdr:row>
      <xdr:rowOff>152400</xdr:rowOff>
    </xdr:to>
    <xdr:pic>
      <xdr:nvPicPr>
        <xdr:cNvPr id="68" name="Image 67">
          <a:extLst>
            <a:ext uri="{FF2B5EF4-FFF2-40B4-BE49-F238E27FC236}">
              <a16:creationId xmlns:a16="http://schemas.microsoft.com/office/drawing/2014/main" id="{F66FDF5B-3E52-4177-92C8-1E52E335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762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152400</xdr:rowOff>
    </xdr:to>
    <xdr:pic>
      <xdr:nvPicPr>
        <xdr:cNvPr id="69" name="Image 68">
          <a:extLst>
            <a:ext uri="{FF2B5EF4-FFF2-40B4-BE49-F238E27FC236}">
              <a16:creationId xmlns:a16="http://schemas.microsoft.com/office/drawing/2014/main" id="{1DFA4A9C-C798-45E7-9851-1096ABD19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800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152400</xdr:colOff>
      <xdr:row>80</xdr:row>
      <xdr:rowOff>152400</xdr:rowOff>
    </xdr:to>
    <xdr:pic>
      <xdr:nvPicPr>
        <xdr:cNvPr id="70" name="Image 69">
          <a:extLst>
            <a:ext uri="{FF2B5EF4-FFF2-40B4-BE49-F238E27FC236}">
              <a16:creationId xmlns:a16="http://schemas.microsoft.com/office/drawing/2014/main" id="{0D685F94-2DC7-4155-B73D-9F705274A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838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152400</xdr:colOff>
      <xdr:row>81</xdr:row>
      <xdr:rowOff>152400</xdr:rowOff>
    </xdr:to>
    <xdr:pic>
      <xdr:nvPicPr>
        <xdr:cNvPr id="71" name="Image 70">
          <a:extLst>
            <a:ext uri="{FF2B5EF4-FFF2-40B4-BE49-F238E27FC236}">
              <a16:creationId xmlns:a16="http://schemas.microsoft.com/office/drawing/2014/main" id="{E87067BE-738E-4D35-BD33-4A8EDFF79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857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152400</xdr:colOff>
      <xdr:row>82</xdr:row>
      <xdr:rowOff>152400</xdr:rowOff>
    </xdr:to>
    <xdr:pic>
      <xdr:nvPicPr>
        <xdr:cNvPr id="72" name="Image 71">
          <a:extLst>
            <a:ext uri="{FF2B5EF4-FFF2-40B4-BE49-F238E27FC236}">
              <a16:creationId xmlns:a16="http://schemas.microsoft.com/office/drawing/2014/main" id="{1F1A24E5-9FEC-4226-917A-CFFFB7F51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876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152400</xdr:colOff>
      <xdr:row>84</xdr:row>
      <xdr:rowOff>152400</xdr:rowOff>
    </xdr:to>
    <xdr:pic>
      <xdr:nvPicPr>
        <xdr:cNvPr id="73" name="Image 72">
          <a:extLst>
            <a:ext uri="{FF2B5EF4-FFF2-40B4-BE49-F238E27FC236}">
              <a16:creationId xmlns:a16="http://schemas.microsoft.com/office/drawing/2014/main" id="{6AE5A52A-951E-4CD5-A949-8941F7D43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933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152400</xdr:colOff>
      <xdr:row>85</xdr:row>
      <xdr:rowOff>152400</xdr:rowOff>
    </xdr:to>
    <xdr:pic>
      <xdr:nvPicPr>
        <xdr:cNvPr id="74" name="Image 73">
          <a:extLst>
            <a:ext uri="{FF2B5EF4-FFF2-40B4-BE49-F238E27FC236}">
              <a16:creationId xmlns:a16="http://schemas.microsoft.com/office/drawing/2014/main" id="{67239A8F-0347-4609-9426-2884BF512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952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152400</xdr:colOff>
      <xdr:row>86</xdr:row>
      <xdr:rowOff>152400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id="{C23DD68E-01F3-4FE3-B27C-2A4B6808D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009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152400</xdr:colOff>
      <xdr:row>88</xdr:row>
      <xdr:rowOff>152400</xdr:rowOff>
    </xdr:to>
    <xdr:pic>
      <xdr:nvPicPr>
        <xdr:cNvPr id="76" name="Image 75">
          <a:extLst>
            <a:ext uri="{FF2B5EF4-FFF2-40B4-BE49-F238E27FC236}">
              <a16:creationId xmlns:a16="http://schemas.microsoft.com/office/drawing/2014/main" id="{38F9972C-350F-415A-8BAA-942A42FA1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086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190500</xdr:colOff>
      <xdr:row>90</xdr:row>
      <xdr:rowOff>0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id="{FB0289D2-C860-4006-ADF6-3D806BEB7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152400</xdr:colOff>
      <xdr:row>90</xdr:row>
      <xdr:rowOff>152400</xdr:rowOff>
    </xdr:to>
    <xdr:pic>
      <xdr:nvPicPr>
        <xdr:cNvPr id="78" name="Image 77">
          <a:extLst>
            <a:ext uri="{FF2B5EF4-FFF2-40B4-BE49-F238E27FC236}">
              <a16:creationId xmlns:a16="http://schemas.microsoft.com/office/drawing/2014/main" id="{BF86EF7E-AABB-483D-980B-85EC6EEC3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62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152400</xdr:colOff>
      <xdr:row>93</xdr:row>
      <xdr:rowOff>152400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2C3B36AA-871A-499B-8620-F4A8B3E77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286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152400</xdr:colOff>
      <xdr:row>95</xdr:row>
      <xdr:rowOff>152400</xdr:rowOff>
    </xdr:to>
    <xdr:pic>
      <xdr:nvPicPr>
        <xdr:cNvPr id="80" name="ext-gen980">
          <a:extLst>
            <a:ext uri="{FF2B5EF4-FFF2-40B4-BE49-F238E27FC236}">
              <a16:creationId xmlns:a16="http://schemas.microsoft.com/office/drawing/2014/main" id="{44D33A25-068E-4DA6-97F8-DE4DF1443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24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152400</xdr:colOff>
      <xdr:row>97</xdr:row>
      <xdr:rowOff>152400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39155A35-4C3B-4A5F-A423-BD7920F7B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62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152400</xdr:colOff>
      <xdr:row>100</xdr:row>
      <xdr:rowOff>152400</xdr:rowOff>
    </xdr:to>
    <xdr:pic>
      <xdr:nvPicPr>
        <xdr:cNvPr id="82" name="Image 81">
          <a:extLst>
            <a:ext uri="{FF2B5EF4-FFF2-40B4-BE49-F238E27FC236}">
              <a16:creationId xmlns:a16="http://schemas.microsoft.com/office/drawing/2014/main" id="{0E96B385-4596-4A81-A475-7683A927D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438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152400</xdr:colOff>
      <xdr:row>102</xdr:row>
      <xdr:rowOff>152400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735779DF-5292-46A7-95EC-B5D94FA07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476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152400</xdr:colOff>
      <xdr:row>104</xdr:row>
      <xdr:rowOff>152400</xdr:rowOff>
    </xdr:to>
    <xdr:pic>
      <xdr:nvPicPr>
        <xdr:cNvPr id="84" name="Image 83">
          <a:extLst>
            <a:ext uri="{FF2B5EF4-FFF2-40B4-BE49-F238E27FC236}">
              <a16:creationId xmlns:a16="http://schemas.microsoft.com/office/drawing/2014/main" id="{DCB661A0-DCD6-4640-BA66-E5CA202C0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152400</xdr:colOff>
      <xdr:row>106</xdr:row>
      <xdr:rowOff>152400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id="{31F34931-EB56-4C7D-A0D3-2E8B2A1EB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52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152400</xdr:colOff>
      <xdr:row>107</xdr:row>
      <xdr:rowOff>152400</xdr:rowOff>
    </xdr:to>
    <xdr:pic>
      <xdr:nvPicPr>
        <xdr:cNvPr id="86" name="Image 85">
          <a:extLst>
            <a:ext uri="{FF2B5EF4-FFF2-40B4-BE49-F238E27FC236}">
              <a16:creationId xmlns:a16="http://schemas.microsoft.com/office/drawing/2014/main" id="{58896609-E081-487A-B19F-EA1D16062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71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152400</xdr:colOff>
      <xdr:row>108</xdr:row>
      <xdr:rowOff>152400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id="{FA3FBE60-59DE-454C-B97E-1940E746A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90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152400</xdr:colOff>
      <xdr:row>111</xdr:row>
      <xdr:rowOff>152400</xdr:rowOff>
    </xdr:to>
    <xdr:pic>
      <xdr:nvPicPr>
        <xdr:cNvPr id="88" name="Image 87">
          <a:extLst>
            <a:ext uri="{FF2B5EF4-FFF2-40B4-BE49-F238E27FC236}">
              <a16:creationId xmlns:a16="http://schemas.microsoft.com/office/drawing/2014/main" id="{8903735C-60AE-441B-A83F-530437513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647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152400</xdr:colOff>
      <xdr:row>112</xdr:row>
      <xdr:rowOff>152400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id="{051AFAE0-EB9B-4428-863D-FFACC1E49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667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152400</xdr:colOff>
      <xdr:row>114</xdr:row>
      <xdr:rowOff>152400</xdr:rowOff>
    </xdr:to>
    <xdr:pic>
      <xdr:nvPicPr>
        <xdr:cNvPr id="90" name="Image 89">
          <a:extLst>
            <a:ext uri="{FF2B5EF4-FFF2-40B4-BE49-F238E27FC236}">
              <a16:creationId xmlns:a16="http://schemas.microsoft.com/office/drawing/2014/main" id="{BABD901F-ABA0-427D-9140-01941A56C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724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152400</xdr:colOff>
      <xdr:row>116</xdr:row>
      <xdr:rowOff>152400</xdr:rowOff>
    </xdr:to>
    <xdr:pic>
      <xdr:nvPicPr>
        <xdr:cNvPr id="91" name="Image 90">
          <a:extLst>
            <a:ext uri="{FF2B5EF4-FFF2-40B4-BE49-F238E27FC236}">
              <a16:creationId xmlns:a16="http://schemas.microsoft.com/office/drawing/2014/main" id="{A2E2B914-33A1-472F-8D0B-23031A35C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762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152400</xdr:colOff>
      <xdr:row>117</xdr:row>
      <xdr:rowOff>152400</xdr:rowOff>
    </xdr:to>
    <xdr:pic>
      <xdr:nvPicPr>
        <xdr:cNvPr id="92" name="Image 91">
          <a:extLst>
            <a:ext uri="{FF2B5EF4-FFF2-40B4-BE49-F238E27FC236}">
              <a16:creationId xmlns:a16="http://schemas.microsoft.com/office/drawing/2014/main" id="{1C7D5B3A-706A-4254-B21A-73A2A44B3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781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152400</xdr:colOff>
      <xdr:row>119</xdr:row>
      <xdr:rowOff>152400</xdr:rowOff>
    </xdr:to>
    <xdr:pic>
      <xdr:nvPicPr>
        <xdr:cNvPr id="93" name="Image 92">
          <a:extLst>
            <a:ext uri="{FF2B5EF4-FFF2-40B4-BE49-F238E27FC236}">
              <a16:creationId xmlns:a16="http://schemas.microsoft.com/office/drawing/2014/main" id="{F82F6CD3-7A2F-445D-83C5-82379CDA5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819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152400</xdr:colOff>
      <xdr:row>120</xdr:row>
      <xdr:rowOff>152400</xdr:rowOff>
    </xdr:to>
    <xdr:pic>
      <xdr:nvPicPr>
        <xdr:cNvPr id="94" name="Image 93">
          <a:extLst>
            <a:ext uri="{FF2B5EF4-FFF2-40B4-BE49-F238E27FC236}">
              <a16:creationId xmlns:a16="http://schemas.microsoft.com/office/drawing/2014/main" id="{05EE95EA-0BD2-4894-8859-6146D722F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838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152400</xdr:colOff>
      <xdr:row>121</xdr:row>
      <xdr:rowOff>152400</xdr:rowOff>
    </xdr:to>
    <xdr:pic>
      <xdr:nvPicPr>
        <xdr:cNvPr id="95" name="Image 94">
          <a:extLst>
            <a:ext uri="{FF2B5EF4-FFF2-40B4-BE49-F238E27FC236}">
              <a16:creationId xmlns:a16="http://schemas.microsoft.com/office/drawing/2014/main" id="{614FF581-2250-49AC-965F-CE286B449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857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152400</xdr:colOff>
      <xdr:row>124</xdr:row>
      <xdr:rowOff>152400</xdr:rowOff>
    </xdr:to>
    <xdr:pic>
      <xdr:nvPicPr>
        <xdr:cNvPr id="96" name="Image 95">
          <a:extLst>
            <a:ext uri="{FF2B5EF4-FFF2-40B4-BE49-F238E27FC236}">
              <a16:creationId xmlns:a16="http://schemas.microsoft.com/office/drawing/2014/main" id="{9434630C-BD23-4194-BE28-A48DB31B9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914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152400</xdr:colOff>
      <xdr:row>125</xdr:row>
      <xdr:rowOff>152400</xdr:rowOff>
    </xdr:to>
    <xdr:pic>
      <xdr:nvPicPr>
        <xdr:cNvPr id="97" name="Image 96">
          <a:extLst>
            <a:ext uri="{FF2B5EF4-FFF2-40B4-BE49-F238E27FC236}">
              <a16:creationId xmlns:a16="http://schemas.microsoft.com/office/drawing/2014/main" id="{7B11580A-C068-480E-9A58-6709197E3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933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152400</xdr:colOff>
      <xdr:row>126</xdr:row>
      <xdr:rowOff>152400</xdr:rowOff>
    </xdr:to>
    <xdr:pic>
      <xdr:nvPicPr>
        <xdr:cNvPr id="98" name="Image 97">
          <a:extLst>
            <a:ext uri="{FF2B5EF4-FFF2-40B4-BE49-F238E27FC236}">
              <a16:creationId xmlns:a16="http://schemas.microsoft.com/office/drawing/2014/main" id="{3A9822A2-6E31-413A-8C64-BCBAB251A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952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152400</xdr:colOff>
      <xdr:row>128</xdr:row>
      <xdr:rowOff>152400</xdr:rowOff>
    </xdr:to>
    <xdr:pic>
      <xdr:nvPicPr>
        <xdr:cNvPr id="99" name="Image 98">
          <a:extLst>
            <a:ext uri="{FF2B5EF4-FFF2-40B4-BE49-F238E27FC236}">
              <a16:creationId xmlns:a16="http://schemas.microsoft.com/office/drawing/2014/main" id="{2A5A775A-A61C-49A9-BDCC-0078A6173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990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152400</xdr:colOff>
      <xdr:row>129</xdr:row>
      <xdr:rowOff>152400</xdr:rowOff>
    </xdr:to>
    <xdr:pic>
      <xdr:nvPicPr>
        <xdr:cNvPr id="100" name="Image 99">
          <a:extLst>
            <a:ext uri="{FF2B5EF4-FFF2-40B4-BE49-F238E27FC236}">
              <a16:creationId xmlns:a16="http://schemas.microsoft.com/office/drawing/2014/main" id="{EBD80F87-E5CC-4982-A1DC-0EAFBE9DE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009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</xdr:row>
      <xdr:rowOff>0</xdr:rowOff>
    </xdr:from>
    <xdr:to>
      <xdr:col>1</xdr:col>
      <xdr:colOff>152400</xdr:colOff>
      <xdr:row>130</xdr:row>
      <xdr:rowOff>152400</xdr:rowOff>
    </xdr:to>
    <xdr:pic>
      <xdr:nvPicPr>
        <xdr:cNvPr id="101" name="Image 100">
          <a:extLst>
            <a:ext uri="{FF2B5EF4-FFF2-40B4-BE49-F238E27FC236}">
              <a16:creationId xmlns:a16="http://schemas.microsoft.com/office/drawing/2014/main" id="{2EF1EF2C-23EE-4E69-93B9-3240547A9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028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</xdr:row>
      <xdr:rowOff>0</xdr:rowOff>
    </xdr:from>
    <xdr:to>
      <xdr:col>1</xdr:col>
      <xdr:colOff>152400</xdr:colOff>
      <xdr:row>132</xdr:row>
      <xdr:rowOff>152400</xdr:rowOff>
    </xdr:to>
    <xdr:pic>
      <xdr:nvPicPr>
        <xdr:cNvPr id="102" name="Image 101">
          <a:extLst>
            <a:ext uri="{FF2B5EF4-FFF2-40B4-BE49-F238E27FC236}">
              <a16:creationId xmlns:a16="http://schemas.microsoft.com/office/drawing/2014/main" id="{C47007E4-A560-4C5A-8790-B18EE9A48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067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152400</xdr:colOff>
      <xdr:row>133</xdr:row>
      <xdr:rowOff>152400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id="{EAA0BA24-0365-4E79-9D67-172755FBA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086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152400</xdr:colOff>
      <xdr:row>134</xdr:row>
      <xdr:rowOff>152400</xdr:rowOff>
    </xdr:to>
    <xdr:pic>
      <xdr:nvPicPr>
        <xdr:cNvPr id="104" name="Image 103">
          <a:extLst>
            <a:ext uri="{FF2B5EF4-FFF2-40B4-BE49-F238E27FC236}">
              <a16:creationId xmlns:a16="http://schemas.microsoft.com/office/drawing/2014/main" id="{7DAD2605-602D-40C4-A757-92019E653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05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152400</xdr:colOff>
      <xdr:row>135</xdr:row>
      <xdr:rowOff>152400</xdr:rowOff>
    </xdr:to>
    <xdr:pic>
      <xdr:nvPicPr>
        <xdr:cNvPr id="105" name="Image 104">
          <a:extLst>
            <a:ext uri="{FF2B5EF4-FFF2-40B4-BE49-F238E27FC236}">
              <a16:creationId xmlns:a16="http://schemas.microsoft.com/office/drawing/2014/main" id="{B53145AB-D8D5-4EFC-85D0-759DA1965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4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152400</xdr:colOff>
      <xdr:row>137</xdr:row>
      <xdr:rowOff>152400</xdr:rowOff>
    </xdr:to>
    <xdr:pic>
      <xdr:nvPicPr>
        <xdr:cNvPr id="106" name="Image 105">
          <a:extLst>
            <a:ext uri="{FF2B5EF4-FFF2-40B4-BE49-F238E27FC236}">
              <a16:creationId xmlns:a16="http://schemas.microsoft.com/office/drawing/2014/main" id="{8DEF5B7D-4509-44C5-AFFA-65CEC502A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62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152400</xdr:colOff>
      <xdr:row>139</xdr:row>
      <xdr:rowOff>152400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id="{B582D020-3D75-4BFC-9A55-5574E6392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00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152400</xdr:colOff>
      <xdr:row>141</xdr:row>
      <xdr:rowOff>152400</xdr:rowOff>
    </xdr:to>
    <xdr:pic>
      <xdr:nvPicPr>
        <xdr:cNvPr id="108" name="Image 107">
          <a:extLst>
            <a:ext uri="{FF2B5EF4-FFF2-40B4-BE49-F238E27FC236}">
              <a16:creationId xmlns:a16="http://schemas.microsoft.com/office/drawing/2014/main" id="{533B0F50-1770-4BB1-A812-F1150156A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38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152400</xdr:colOff>
      <xdr:row>143</xdr:row>
      <xdr:rowOff>152400</xdr:rowOff>
    </xdr:to>
    <xdr:pic>
      <xdr:nvPicPr>
        <xdr:cNvPr id="109" name="Image 108">
          <a:extLst>
            <a:ext uri="{FF2B5EF4-FFF2-40B4-BE49-F238E27FC236}">
              <a16:creationId xmlns:a16="http://schemas.microsoft.com/office/drawing/2014/main" id="{2AEDF6F2-1B4F-482F-96E7-60F48D316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76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152400</xdr:colOff>
      <xdr:row>144</xdr:row>
      <xdr:rowOff>152400</xdr:rowOff>
    </xdr:to>
    <xdr:pic>
      <xdr:nvPicPr>
        <xdr:cNvPr id="110" name="Image 109">
          <a:extLst>
            <a:ext uri="{FF2B5EF4-FFF2-40B4-BE49-F238E27FC236}">
              <a16:creationId xmlns:a16="http://schemas.microsoft.com/office/drawing/2014/main" id="{C8FB1472-2F28-4089-945C-600FE5B71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95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152400</xdr:colOff>
      <xdr:row>146</xdr:row>
      <xdr:rowOff>152400</xdr:rowOff>
    </xdr:to>
    <xdr:pic>
      <xdr:nvPicPr>
        <xdr:cNvPr id="111" name="Image 110">
          <a:extLst>
            <a:ext uri="{FF2B5EF4-FFF2-40B4-BE49-F238E27FC236}">
              <a16:creationId xmlns:a16="http://schemas.microsoft.com/office/drawing/2014/main" id="{F5CB7CDE-760D-4DCF-B651-1E7D83C8F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333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152400</xdr:colOff>
      <xdr:row>148</xdr:row>
      <xdr:rowOff>152400</xdr:rowOff>
    </xdr:to>
    <xdr:pic>
      <xdr:nvPicPr>
        <xdr:cNvPr id="112" name="Image 111">
          <a:extLst>
            <a:ext uri="{FF2B5EF4-FFF2-40B4-BE49-F238E27FC236}">
              <a16:creationId xmlns:a16="http://schemas.microsoft.com/office/drawing/2014/main" id="{FED7E30D-4C52-4CE9-A22F-116274A91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371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152400</xdr:colOff>
      <xdr:row>149</xdr:row>
      <xdr:rowOff>152400</xdr:rowOff>
    </xdr:to>
    <xdr:pic>
      <xdr:nvPicPr>
        <xdr:cNvPr id="113" name="Image 112">
          <a:extLst>
            <a:ext uri="{FF2B5EF4-FFF2-40B4-BE49-F238E27FC236}">
              <a16:creationId xmlns:a16="http://schemas.microsoft.com/office/drawing/2014/main" id="{CB575FA8-EF6D-4EFD-B5CB-E0CC96414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390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152400</xdr:colOff>
      <xdr:row>151</xdr:row>
      <xdr:rowOff>152400</xdr:rowOff>
    </xdr:to>
    <xdr:pic>
      <xdr:nvPicPr>
        <xdr:cNvPr id="114" name="Image 113">
          <a:extLst>
            <a:ext uri="{FF2B5EF4-FFF2-40B4-BE49-F238E27FC236}">
              <a16:creationId xmlns:a16="http://schemas.microsoft.com/office/drawing/2014/main" id="{6BB7B88B-F532-4AC5-8244-FB13A6D42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429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152400</xdr:colOff>
      <xdr:row>153</xdr:row>
      <xdr:rowOff>152400</xdr:rowOff>
    </xdr:to>
    <xdr:pic>
      <xdr:nvPicPr>
        <xdr:cNvPr id="115" name="Image 114">
          <a:extLst>
            <a:ext uri="{FF2B5EF4-FFF2-40B4-BE49-F238E27FC236}">
              <a16:creationId xmlns:a16="http://schemas.microsoft.com/office/drawing/2014/main" id="{1CFD7147-A8AB-43EE-9A91-B83531144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486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152400</xdr:colOff>
      <xdr:row>156</xdr:row>
      <xdr:rowOff>152400</xdr:rowOff>
    </xdr:to>
    <xdr:pic>
      <xdr:nvPicPr>
        <xdr:cNvPr id="116" name="Image 115">
          <a:extLst>
            <a:ext uri="{FF2B5EF4-FFF2-40B4-BE49-F238E27FC236}">
              <a16:creationId xmlns:a16="http://schemas.microsoft.com/office/drawing/2014/main" id="{4B3D6FFE-2910-417B-BAA1-802247314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562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159</xdr:row>
      <xdr:rowOff>0</xdr:rowOff>
    </xdr:from>
    <xdr:to>
      <xdr:col>1</xdr:col>
      <xdr:colOff>152400</xdr:colOff>
      <xdr:row>159</xdr:row>
      <xdr:rowOff>152400</xdr:rowOff>
    </xdr:to>
    <xdr:pic>
      <xdr:nvPicPr>
        <xdr:cNvPr id="117" name="Image 116">
          <a:extLst>
            <a:ext uri="{FF2B5EF4-FFF2-40B4-BE49-F238E27FC236}">
              <a16:creationId xmlns:a16="http://schemas.microsoft.com/office/drawing/2014/main" id="{8A948CF2-6195-4E10-898A-38793330C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619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152400</xdr:colOff>
      <xdr:row>161</xdr:row>
      <xdr:rowOff>152400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E1DBF495-56F3-4A1C-8125-D38815060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657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152400</xdr:colOff>
      <xdr:row>163</xdr:row>
      <xdr:rowOff>152400</xdr:rowOff>
    </xdr:to>
    <xdr:pic>
      <xdr:nvPicPr>
        <xdr:cNvPr id="119" name="Image 118">
          <a:extLst>
            <a:ext uri="{FF2B5EF4-FFF2-40B4-BE49-F238E27FC236}">
              <a16:creationId xmlns:a16="http://schemas.microsoft.com/office/drawing/2014/main" id="{35164B9B-3C2B-4DBD-A537-52E01C8BA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695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164</xdr:row>
      <xdr:rowOff>0</xdr:rowOff>
    </xdr:from>
    <xdr:to>
      <xdr:col>1</xdr:col>
      <xdr:colOff>152400</xdr:colOff>
      <xdr:row>164</xdr:row>
      <xdr:rowOff>152400</xdr:rowOff>
    </xdr:to>
    <xdr:pic>
      <xdr:nvPicPr>
        <xdr:cNvPr id="120" name="Image 119">
          <a:extLst>
            <a:ext uri="{FF2B5EF4-FFF2-40B4-BE49-F238E27FC236}">
              <a16:creationId xmlns:a16="http://schemas.microsoft.com/office/drawing/2014/main" id="{8F340A35-D92B-4E98-8078-A9C100D04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14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152400</xdr:colOff>
      <xdr:row>166</xdr:row>
      <xdr:rowOff>152400</xdr:rowOff>
    </xdr:to>
    <xdr:pic>
      <xdr:nvPicPr>
        <xdr:cNvPr id="121" name="Image 120">
          <a:extLst>
            <a:ext uri="{FF2B5EF4-FFF2-40B4-BE49-F238E27FC236}">
              <a16:creationId xmlns:a16="http://schemas.microsoft.com/office/drawing/2014/main" id="{425E6BA0-2BAF-45B1-9588-DB277557C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52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152400</xdr:colOff>
      <xdr:row>168</xdr:row>
      <xdr:rowOff>152400</xdr:rowOff>
    </xdr:to>
    <xdr:pic>
      <xdr:nvPicPr>
        <xdr:cNvPr id="122" name="Image 121">
          <a:extLst>
            <a:ext uri="{FF2B5EF4-FFF2-40B4-BE49-F238E27FC236}">
              <a16:creationId xmlns:a16="http://schemas.microsoft.com/office/drawing/2014/main" id="{C8A30E28-4AF1-450F-ADC9-F13510098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90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152400</xdr:colOff>
      <xdr:row>169</xdr:row>
      <xdr:rowOff>152400</xdr:rowOff>
    </xdr:to>
    <xdr:pic>
      <xdr:nvPicPr>
        <xdr:cNvPr id="123" name="Image 122">
          <a:extLst>
            <a:ext uri="{FF2B5EF4-FFF2-40B4-BE49-F238E27FC236}">
              <a16:creationId xmlns:a16="http://schemas.microsoft.com/office/drawing/2014/main" id="{11BCFF96-8F7F-49F8-B27A-F171BE764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10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152400</xdr:colOff>
      <xdr:row>170</xdr:row>
      <xdr:rowOff>152400</xdr:rowOff>
    </xdr:to>
    <xdr:pic>
      <xdr:nvPicPr>
        <xdr:cNvPr id="124" name="Image 123">
          <a:extLst>
            <a:ext uri="{FF2B5EF4-FFF2-40B4-BE49-F238E27FC236}">
              <a16:creationId xmlns:a16="http://schemas.microsoft.com/office/drawing/2014/main" id="{796B1390-2ECA-4CB6-A972-919301242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29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172</xdr:row>
      <xdr:rowOff>0</xdr:rowOff>
    </xdr:from>
    <xdr:to>
      <xdr:col>1</xdr:col>
      <xdr:colOff>152400</xdr:colOff>
      <xdr:row>172</xdr:row>
      <xdr:rowOff>152400</xdr:rowOff>
    </xdr:to>
    <xdr:pic>
      <xdr:nvPicPr>
        <xdr:cNvPr id="125" name="Image 124">
          <a:extLst>
            <a:ext uri="{FF2B5EF4-FFF2-40B4-BE49-F238E27FC236}">
              <a16:creationId xmlns:a16="http://schemas.microsoft.com/office/drawing/2014/main" id="{2F63F6B7-D038-4253-B6FC-124785EBE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67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152400</xdr:colOff>
      <xdr:row>174</xdr:row>
      <xdr:rowOff>152400</xdr:rowOff>
    </xdr:to>
    <xdr:pic>
      <xdr:nvPicPr>
        <xdr:cNvPr id="126" name="Image 125">
          <a:extLst>
            <a:ext uri="{FF2B5EF4-FFF2-40B4-BE49-F238E27FC236}">
              <a16:creationId xmlns:a16="http://schemas.microsoft.com/office/drawing/2014/main" id="{EFEF20AE-BDB8-466B-975C-1BDD44DD3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905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175</xdr:row>
      <xdr:rowOff>0</xdr:rowOff>
    </xdr:from>
    <xdr:to>
      <xdr:col>1</xdr:col>
      <xdr:colOff>152400</xdr:colOff>
      <xdr:row>175</xdr:row>
      <xdr:rowOff>152400</xdr:rowOff>
    </xdr:to>
    <xdr:pic>
      <xdr:nvPicPr>
        <xdr:cNvPr id="127" name="Image 126">
          <a:extLst>
            <a:ext uri="{FF2B5EF4-FFF2-40B4-BE49-F238E27FC236}">
              <a16:creationId xmlns:a16="http://schemas.microsoft.com/office/drawing/2014/main" id="{18D64806-5AF3-4184-8379-1613427B5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924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177</xdr:row>
      <xdr:rowOff>0</xdr:rowOff>
    </xdr:from>
    <xdr:to>
      <xdr:col>1</xdr:col>
      <xdr:colOff>152400</xdr:colOff>
      <xdr:row>177</xdr:row>
      <xdr:rowOff>152400</xdr:rowOff>
    </xdr:to>
    <xdr:pic>
      <xdr:nvPicPr>
        <xdr:cNvPr id="128" name="Image 127">
          <a:extLst>
            <a:ext uri="{FF2B5EF4-FFF2-40B4-BE49-F238E27FC236}">
              <a16:creationId xmlns:a16="http://schemas.microsoft.com/office/drawing/2014/main" id="{120BC8FA-A8E2-445C-B33D-88C2D6649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962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152400</xdr:colOff>
      <xdr:row>179</xdr:row>
      <xdr:rowOff>152400</xdr:rowOff>
    </xdr:to>
    <xdr:pic>
      <xdr:nvPicPr>
        <xdr:cNvPr id="129" name="Image 128">
          <a:extLst>
            <a:ext uri="{FF2B5EF4-FFF2-40B4-BE49-F238E27FC236}">
              <a16:creationId xmlns:a16="http://schemas.microsoft.com/office/drawing/2014/main" id="{972E8613-6826-4801-BC73-A8B2647D1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000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181</xdr:row>
      <xdr:rowOff>0</xdr:rowOff>
    </xdr:from>
    <xdr:to>
      <xdr:col>1</xdr:col>
      <xdr:colOff>152400</xdr:colOff>
      <xdr:row>181</xdr:row>
      <xdr:rowOff>152400</xdr:rowOff>
    </xdr:to>
    <xdr:pic>
      <xdr:nvPicPr>
        <xdr:cNvPr id="130" name="Image 129">
          <a:extLst>
            <a:ext uri="{FF2B5EF4-FFF2-40B4-BE49-F238E27FC236}">
              <a16:creationId xmlns:a16="http://schemas.microsoft.com/office/drawing/2014/main" id="{9D4339CF-C088-45D9-BF7E-97F1D2C0D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038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152400</xdr:colOff>
      <xdr:row>182</xdr:row>
      <xdr:rowOff>152400</xdr:rowOff>
    </xdr:to>
    <xdr:pic>
      <xdr:nvPicPr>
        <xdr:cNvPr id="131" name="Image 130">
          <a:extLst>
            <a:ext uri="{FF2B5EF4-FFF2-40B4-BE49-F238E27FC236}">
              <a16:creationId xmlns:a16="http://schemas.microsoft.com/office/drawing/2014/main" id="{D2D7AB51-8124-4DE7-AAD8-1CA40C8FC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057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152400</xdr:colOff>
      <xdr:row>183</xdr:row>
      <xdr:rowOff>152400</xdr:rowOff>
    </xdr:to>
    <xdr:pic>
      <xdr:nvPicPr>
        <xdr:cNvPr id="132" name="Image 131">
          <a:extLst>
            <a:ext uri="{FF2B5EF4-FFF2-40B4-BE49-F238E27FC236}">
              <a16:creationId xmlns:a16="http://schemas.microsoft.com/office/drawing/2014/main" id="{814C5FED-BAEF-42BD-ABE7-EB9105CBF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076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185</xdr:row>
      <xdr:rowOff>0</xdr:rowOff>
    </xdr:from>
    <xdr:to>
      <xdr:col>1</xdr:col>
      <xdr:colOff>152400</xdr:colOff>
      <xdr:row>185</xdr:row>
      <xdr:rowOff>152400</xdr:rowOff>
    </xdr:to>
    <xdr:pic>
      <xdr:nvPicPr>
        <xdr:cNvPr id="133" name="Image 132">
          <a:extLst>
            <a:ext uri="{FF2B5EF4-FFF2-40B4-BE49-F238E27FC236}">
              <a16:creationId xmlns:a16="http://schemas.microsoft.com/office/drawing/2014/main" id="{FC159DAD-303C-4CF4-A325-D7FA13606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114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187</xdr:row>
      <xdr:rowOff>0</xdr:rowOff>
    </xdr:from>
    <xdr:to>
      <xdr:col>1</xdr:col>
      <xdr:colOff>152400</xdr:colOff>
      <xdr:row>187</xdr:row>
      <xdr:rowOff>152400</xdr:rowOff>
    </xdr:to>
    <xdr:pic>
      <xdr:nvPicPr>
        <xdr:cNvPr id="134" name="Image 133">
          <a:extLst>
            <a:ext uri="{FF2B5EF4-FFF2-40B4-BE49-F238E27FC236}">
              <a16:creationId xmlns:a16="http://schemas.microsoft.com/office/drawing/2014/main" id="{A0CC4D4D-CFE8-4BA0-A32F-C1210F9F3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152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152400</xdr:colOff>
      <xdr:row>189</xdr:row>
      <xdr:rowOff>152400</xdr:rowOff>
    </xdr:to>
    <xdr:pic>
      <xdr:nvPicPr>
        <xdr:cNvPr id="135" name="Image 134">
          <a:extLst>
            <a:ext uri="{FF2B5EF4-FFF2-40B4-BE49-F238E27FC236}">
              <a16:creationId xmlns:a16="http://schemas.microsoft.com/office/drawing/2014/main" id="{E8032793-6F4A-4A2E-943C-087C9F40B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191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152400</xdr:colOff>
      <xdr:row>191</xdr:row>
      <xdr:rowOff>152400</xdr:rowOff>
    </xdr:to>
    <xdr:pic>
      <xdr:nvPicPr>
        <xdr:cNvPr id="136" name="Image 135">
          <a:extLst>
            <a:ext uri="{FF2B5EF4-FFF2-40B4-BE49-F238E27FC236}">
              <a16:creationId xmlns:a16="http://schemas.microsoft.com/office/drawing/2014/main" id="{A65BBE02-37C3-428C-A902-A4E6B3F12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229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193</xdr:row>
      <xdr:rowOff>0</xdr:rowOff>
    </xdr:from>
    <xdr:to>
      <xdr:col>1</xdr:col>
      <xdr:colOff>152400</xdr:colOff>
      <xdr:row>193</xdr:row>
      <xdr:rowOff>152400</xdr:rowOff>
    </xdr:to>
    <xdr:pic>
      <xdr:nvPicPr>
        <xdr:cNvPr id="137" name="Image 136">
          <a:extLst>
            <a:ext uri="{FF2B5EF4-FFF2-40B4-BE49-F238E27FC236}">
              <a16:creationId xmlns:a16="http://schemas.microsoft.com/office/drawing/2014/main" id="{B94CE1B4-195B-4086-B3C3-5A9935E8B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267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196</xdr:row>
      <xdr:rowOff>0</xdr:rowOff>
    </xdr:from>
    <xdr:to>
      <xdr:col>1</xdr:col>
      <xdr:colOff>152400</xdr:colOff>
      <xdr:row>196</xdr:row>
      <xdr:rowOff>152400</xdr:rowOff>
    </xdr:to>
    <xdr:pic>
      <xdr:nvPicPr>
        <xdr:cNvPr id="138" name="Image 137">
          <a:extLst>
            <a:ext uri="{FF2B5EF4-FFF2-40B4-BE49-F238E27FC236}">
              <a16:creationId xmlns:a16="http://schemas.microsoft.com/office/drawing/2014/main" id="{A319EEE9-4212-4D35-917F-B404E4A05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343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198</xdr:row>
      <xdr:rowOff>0</xdr:rowOff>
    </xdr:from>
    <xdr:to>
      <xdr:col>1</xdr:col>
      <xdr:colOff>152400</xdr:colOff>
      <xdr:row>198</xdr:row>
      <xdr:rowOff>152400</xdr:rowOff>
    </xdr:to>
    <xdr:pic>
      <xdr:nvPicPr>
        <xdr:cNvPr id="139" name="Image 138">
          <a:extLst>
            <a:ext uri="{FF2B5EF4-FFF2-40B4-BE49-F238E27FC236}">
              <a16:creationId xmlns:a16="http://schemas.microsoft.com/office/drawing/2014/main" id="{055C6978-BC1E-4085-928B-05B3737A2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381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199</xdr:row>
      <xdr:rowOff>0</xdr:rowOff>
    </xdr:from>
    <xdr:to>
      <xdr:col>1</xdr:col>
      <xdr:colOff>152400</xdr:colOff>
      <xdr:row>199</xdr:row>
      <xdr:rowOff>152400</xdr:rowOff>
    </xdr:to>
    <xdr:pic>
      <xdr:nvPicPr>
        <xdr:cNvPr id="140" name="Image 139">
          <a:extLst>
            <a:ext uri="{FF2B5EF4-FFF2-40B4-BE49-F238E27FC236}">
              <a16:creationId xmlns:a16="http://schemas.microsoft.com/office/drawing/2014/main" id="{A7772782-3012-4EC4-B41A-9151D7B81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400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152400</xdr:colOff>
      <xdr:row>200</xdr:row>
      <xdr:rowOff>152400</xdr:rowOff>
    </xdr:to>
    <xdr:pic>
      <xdr:nvPicPr>
        <xdr:cNvPr id="141" name="Image 140">
          <a:extLst>
            <a:ext uri="{FF2B5EF4-FFF2-40B4-BE49-F238E27FC236}">
              <a16:creationId xmlns:a16="http://schemas.microsoft.com/office/drawing/2014/main" id="{7593CA20-8BC4-4D61-B96B-314E81EA1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419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202</xdr:row>
      <xdr:rowOff>0</xdr:rowOff>
    </xdr:from>
    <xdr:to>
      <xdr:col>1</xdr:col>
      <xdr:colOff>152400</xdr:colOff>
      <xdr:row>202</xdr:row>
      <xdr:rowOff>152400</xdr:rowOff>
    </xdr:to>
    <xdr:pic>
      <xdr:nvPicPr>
        <xdr:cNvPr id="142" name="Image 141">
          <a:extLst>
            <a:ext uri="{FF2B5EF4-FFF2-40B4-BE49-F238E27FC236}">
              <a16:creationId xmlns:a16="http://schemas.microsoft.com/office/drawing/2014/main" id="{03AA2283-7B79-4310-A6E0-E453366E1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457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152400</xdr:colOff>
      <xdr:row>204</xdr:row>
      <xdr:rowOff>152400</xdr:rowOff>
    </xdr:to>
    <xdr:pic>
      <xdr:nvPicPr>
        <xdr:cNvPr id="143" name="Image 142">
          <a:extLst>
            <a:ext uri="{FF2B5EF4-FFF2-40B4-BE49-F238E27FC236}">
              <a16:creationId xmlns:a16="http://schemas.microsoft.com/office/drawing/2014/main" id="{8537D9A1-256D-4F29-A390-B80314AE3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495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206</xdr:row>
      <xdr:rowOff>0</xdr:rowOff>
    </xdr:from>
    <xdr:to>
      <xdr:col>1</xdr:col>
      <xdr:colOff>152400</xdr:colOff>
      <xdr:row>206</xdr:row>
      <xdr:rowOff>152400</xdr:rowOff>
    </xdr:to>
    <xdr:pic>
      <xdr:nvPicPr>
        <xdr:cNvPr id="144" name="Image 143">
          <a:extLst>
            <a:ext uri="{FF2B5EF4-FFF2-40B4-BE49-F238E27FC236}">
              <a16:creationId xmlns:a16="http://schemas.microsoft.com/office/drawing/2014/main" id="{31B41344-0A61-4704-AE2E-7293D1E8E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533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208</xdr:row>
      <xdr:rowOff>0</xdr:rowOff>
    </xdr:from>
    <xdr:to>
      <xdr:col>1</xdr:col>
      <xdr:colOff>152400</xdr:colOff>
      <xdr:row>208</xdr:row>
      <xdr:rowOff>152400</xdr:rowOff>
    </xdr:to>
    <xdr:pic>
      <xdr:nvPicPr>
        <xdr:cNvPr id="145" name="Image 144">
          <a:extLst>
            <a:ext uri="{FF2B5EF4-FFF2-40B4-BE49-F238E27FC236}">
              <a16:creationId xmlns:a16="http://schemas.microsoft.com/office/drawing/2014/main" id="{98DBDE89-6623-4750-B509-F4CE8607F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572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152400</xdr:colOff>
      <xdr:row>209</xdr:row>
      <xdr:rowOff>152400</xdr:rowOff>
    </xdr:to>
    <xdr:pic>
      <xdr:nvPicPr>
        <xdr:cNvPr id="146" name="Image 145">
          <a:extLst>
            <a:ext uri="{FF2B5EF4-FFF2-40B4-BE49-F238E27FC236}">
              <a16:creationId xmlns:a16="http://schemas.microsoft.com/office/drawing/2014/main" id="{C6545BAA-2A41-4F8B-B924-1420B41CA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591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211</xdr:row>
      <xdr:rowOff>0</xdr:rowOff>
    </xdr:from>
    <xdr:to>
      <xdr:col>1</xdr:col>
      <xdr:colOff>152400</xdr:colOff>
      <xdr:row>211</xdr:row>
      <xdr:rowOff>152400</xdr:rowOff>
    </xdr:to>
    <xdr:pic>
      <xdr:nvPicPr>
        <xdr:cNvPr id="147" name="Image 146">
          <a:extLst>
            <a:ext uri="{FF2B5EF4-FFF2-40B4-BE49-F238E27FC236}">
              <a16:creationId xmlns:a16="http://schemas.microsoft.com/office/drawing/2014/main" id="{9A8B631C-CB73-4F40-BD5A-BB91657D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629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213</xdr:row>
      <xdr:rowOff>0</xdr:rowOff>
    </xdr:from>
    <xdr:to>
      <xdr:col>1</xdr:col>
      <xdr:colOff>152400</xdr:colOff>
      <xdr:row>213</xdr:row>
      <xdr:rowOff>152400</xdr:rowOff>
    </xdr:to>
    <xdr:pic>
      <xdr:nvPicPr>
        <xdr:cNvPr id="148" name="Image 147">
          <a:extLst>
            <a:ext uri="{FF2B5EF4-FFF2-40B4-BE49-F238E27FC236}">
              <a16:creationId xmlns:a16="http://schemas.microsoft.com/office/drawing/2014/main" id="{448F79B9-1942-43CC-9E0F-72453BF45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667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215</xdr:row>
      <xdr:rowOff>0</xdr:rowOff>
    </xdr:from>
    <xdr:to>
      <xdr:col>1</xdr:col>
      <xdr:colOff>152400</xdr:colOff>
      <xdr:row>215</xdr:row>
      <xdr:rowOff>152400</xdr:rowOff>
    </xdr:to>
    <xdr:pic>
      <xdr:nvPicPr>
        <xdr:cNvPr id="149" name="Image 148">
          <a:extLst>
            <a:ext uri="{FF2B5EF4-FFF2-40B4-BE49-F238E27FC236}">
              <a16:creationId xmlns:a16="http://schemas.microsoft.com/office/drawing/2014/main" id="{B5BA2F88-811B-48A3-8898-E42358422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05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217</xdr:row>
      <xdr:rowOff>0</xdr:rowOff>
    </xdr:from>
    <xdr:to>
      <xdr:col>1</xdr:col>
      <xdr:colOff>152400</xdr:colOff>
      <xdr:row>217</xdr:row>
      <xdr:rowOff>152400</xdr:rowOff>
    </xdr:to>
    <xdr:pic>
      <xdr:nvPicPr>
        <xdr:cNvPr id="150" name="Image 149">
          <a:extLst>
            <a:ext uri="{FF2B5EF4-FFF2-40B4-BE49-F238E27FC236}">
              <a16:creationId xmlns:a16="http://schemas.microsoft.com/office/drawing/2014/main" id="{F863DABA-5E74-476D-BECF-CF604873E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43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219</xdr:row>
      <xdr:rowOff>0</xdr:rowOff>
    </xdr:from>
    <xdr:to>
      <xdr:col>1</xdr:col>
      <xdr:colOff>152400</xdr:colOff>
      <xdr:row>219</xdr:row>
      <xdr:rowOff>152400</xdr:rowOff>
    </xdr:to>
    <xdr:pic>
      <xdr:nvPicPr>
        <xdr:cNvPr id="151" name="Image 150">
          <a:extLst>
            <a:ext uri="{FF2B5EF4-FFF2-40B4-BE49-F238E27FC236}">
              <a16:creationId xmlns:a16="http://schemas.microsoft.com/office/drawing/2014/main" id="{8CEECF84-C888-4A8D-B494-161A2116F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81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152400</xdr:colOff>
      <xdr:row>221</xdr:row>
      <xdr:rowOff>152400</xdr:rowOff>
    </xdr:to>
    <xdr:pic>
      <xdr:nvPicPr>
        <xdr:cNvPr id="152" name="Image 151">
          <a:extLst>
            <a:ext uri="{FF2B5EF4-FFF2-40B4-BE49-F238E27FC236}">
              <a16:creationId xmlns:a16="http://schemas.microsoft.com/office/drawing/2014/main" id="{F08AE8AC-ACBF-4392-8B31-CCBF890E6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819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223</xdr:row>
      <xdr:rowOff>0</xdr:rowOff>
    </xdr:from>
    <xdr:to>
      <xdr:col>1</xdr:col>
      <xdr:colOff>152400</xdr:colOff>
      <xdr:row>223</xdr:row>
      <xdr:rowOff>152400</xdr:rowOff>
    </xdr:to>
    <xdr:pic>
      <xdr:nvPicPr>
        <xdr:cNvPr id="153" name="Image 152">
          <a:extLst>
            <a:ext uri="{FF2B5EF4-FFF2-40B4-BE49-F238E27FC236}">
              <a16:creationId xmlns:a16="http://schemas.microsoft.com/office/drawing/2014/main" id="{47A5A313-A78A-4F60-996F-F3E46422A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857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152400</xdr:colOff>
      <xdr:row>225</xdr:row>
      <xdr:rowOff>152400</xdr:rowOff>
    </xdr:to>
    <xdr:pic>
      <xdr:nvPicPr>
        <xdr:cNvPr id="154" name="Image 153">
          <a:extLst>
            <a:ext uri="{FF2B5EF4-FFF2-40B4-BE49-F238E27FC236}">
              <a16:creationId xmlns:a16="http://schemas.microsoft.com/office/drawing/2014/main" id="{30724A88-DF09-425E-B7B4-2976FEEBD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895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227</xdr:row>
      <xdr:rowOff>0</xdr:rowOff>
    </xdr:from>
    <xdr:to>
      <xdr:col>1</xdr:col>
      <xdr:colOff>152400</xdr:colOff>
      <xdr:row>227</xdr:row>
      <xdr:rowOff>152400</xdr:rowOff>
    </xdr:to>
    <xdr:pic>
      <xdr:nvPicPr>
        <xdr:cNvPr id="155" name="Image 154">
          <a:extLst>
            <a:ext uri="{FF2B5EF4-FFF2-40B4-BE49-F238E27FC236}">
              <a16:creationId xmlns:a16="http://schemas.microsoft.com/office/drawing/2014/main" id="{61C6A804-95D9-4627-833C-554428D28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933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229</xdr:row>
      <xdr:rowOff>0</xdr:rowOff>
    </xdr:from>
    <xdr:to>
      <xdr:col>1</xdr:col>
      <xdr:colOff>152400</xdr:colOff>
      <xdr:row>229</xdr:row>
      <xdr:rowOff>152400</xdr:rowOff>
    </xdr:to>
    <xdr:pic>
      <xdr:nvPicPr>
        <xdr:cNvPr id="156" name="Image 155">
          <a:extLst>
            <a:ext uri="{FF2B5EF4-FFF2-40B4-BE49-F238E27FC236}">
              <a16:creationId xmlns:a16="http://schemas.microsoft.com/office/drawing/2014/main" id="{32911673-6665-476D-B07D-52480AD9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972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231</xdr:row>
      <xdr:rowOff>0</xdr:rowOff>
    </xdr:from>
    <xdr:to>
      <xdr:col>1</xdr:col>
      <xdr:colOff>152400</xdr:colOff>
      <xdr:row>231</xdr:row>
      <xdr:rowOff>152400</xdr:rowOff>
    </xdr:to>
    <xdr:pic>
      <xdr:nvPicPr>
        <xdr:cNvPr id="157" name="Image 156">
          <a:extLst>
            <a:ext uri="{FF2B5EF4-FFF2-40B4-BE49-F238E27FC236}">
              <a16:creationId xmlns:a16="http://schemas.microsoft.com/office/drawing/2014/main" id="{7EC4A9BB-3008-473C-BF7D-397CF841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010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233</xdr:row>
      <xdr:rowOff>0</xdr:rowOff>
    </xdr:from>
    <xdr:to>
      <xdr:col>1</xdr:col>
      <xdr:colOff>152400</xdr:colOff>
      <xdr:row>233</xdr:row>
      <xdr:rowOff>152400</xdr:rowOff>
    </xdr:to>
    <xdr:pic>
      <xdr:nvPicPr>
        <xdr:cNvPr id="158" name="Image 157">
          <a:extLst>
            <a:ext uri="{FF2B5EF4-FFF2-40B4-BE49-F238E27FC236}">
              <a16:creationId xmlns:a16="http://schemas.microsoft.com/office/drawing/2014/main" id="{23FC5F2E-D43E-4A74-B910-12D0BAEED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048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235</xdr:row>
      <xdr:rowOff>0</xdr:rowOff>
    </xdr:from>
    <xdr:to>
      <xdr:col>1</xdr:col>
      <xdr:colOff>152400</xdr:colOff>
      <xdr:row>235</xdr:row>
      <xdr:rowOff>152400</xdr:rowOff>
    </xdr:to>
    <xdr:pic>
      <xdr:nvPicPr>
        <xdr:cNvPr id="159" name="Image 158">
          <a:extLst>
            <a:ext uri="{FF2B5EF4-FFF2-40B4-BE49-F238E27FC236}">
              <a16:creationId xmlns:a16="http://schemas.microsoft.com/office/drawing/2014/main" id="{FEA9B121-1F76-4A21-BA51-C02C048CC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086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237</xdr:row>
      <xdr:rowOff>0</xdr:rowOff>
    </xdr:from>
    <xdr:to>
      <xdr:col>1</xdr:col>
      <xdr:colOff>152400</xdr:colOff>
      <xdr:row>237</xdr:row>
      <xdr:rowOff>152400</xdr:rowOff>
    </xdr:to>
    <xdr:pic>
      <xdr:nvPicPr>
        <xdr:cNvPr id="160" name="Image 159">
          <a:extLst>
            <a:ext uri="{FF2B5EF4-FFF2-40B4-BE49-F238E27FC236}">
              <a16:creationId xmlns:a16="http://schemas.microsoft.com/office/drawing/2014/main" id="{B94E99DC-9ADD-4F79-9993-A97A55F64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124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152400</xdr:colOff>
      <xdr:row>239</xdr:row>
      <xdr:rowOff>152400</xdr:rowOff>
    </xdr:to>
    <xdr:pic>
      <xdr:nvPicPr>
        <xdr:cNvPr id="161" name="Image 160">
          <a:extLst>
            <a:ext uri="{FF2B5EF4-FFF2-40B4-BE49-F238E27FC236}">
              <a16:creationId xmlns:a16="http://schemas.microsoft.com/office/drawing/2014/main" id="{AB5F38C4-B2A0-4FE2-B3FE-FA2E849A7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162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241</xdr:row>
      <xdr:rowOff>0</xdr:rowOff>
    </xdr:from>
    <xdr:to>
      <xdr:col>1</xdr:col>
      <xdr:colOff>152400</xdr:colOff>
      <xdr:row>241</xdr:row>
      <xdr:rowOff>152400</xdr:rowOff>
    </xdr:to>
    <xdr:pic>
      <xdr:nvPicPr>
        <xdr:cNvPr id="162" name="Image 161">
          <a:extLst>
            <a:ext uri="{FF2B5EF4-FFF2-40B4-BE49-F238E27FC236}">
              <a16:creationId xmlns:a16="http://schemas.microsoft.com/office/drawing/2014/main" id="{BE221ABD-817C-4196-A47B-DC188CF87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200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152400</xdr:colOff>
      <xdr:row>243</xdr:row>
      <xdr:rowOff>152400</xdr:rowOff>
    </xdr:to>
    <xdr:pic>
      <xdr:nvPicPr>
        <xdr:cNvPr id="163" name="Image 162">
          <a:extLst>
            <a:ext uri="{FF2B5EF4-FFF2-40B4-BE49-F238E27FC236}">
              <a16:creationId xmlns:a16="http://schemas.microsoft.com/office/drawing/2014/main" id="{94FD1489-B79F-4BDA-BFD3-08153A6D8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238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245</xdr:row>
      <xdr:rowOff>0</xdr:rowOff>
    </xdr:from>
    <xdr:to>
      <xdr:col>1</xdr:col>
      <xdr:colOff>152400</xdr:colOff>
      <xdr:row>245</xdr:row>
      <xdr:rowOff>152400</xdr:rowOff>
    </xdr:to>
    <xdr:pic>
      <xdr:nvPicPr>
        <xdr:cNvPr id="164" name="Image 163">
          <a:extLst>
            <a:ext uri="{FF2B5EF4-FFF2-40B4-BE49-F238E27FC236}">
              <a16:creationId xmlns:a16="http://schemas.microsoft.com/office/drawing/2014/main" id="{A68E5136-4545-4E26-8D82-90244F373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276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247</xdr:row>
      <xdr:rowOff>0</xdr:rowOff>
    </xdr:from>
    <xdr:to>
      <xdr:col>1</xdr:col>
      <xdr:colOff>152400</xdr:colOff>
      <xdr:row>247</xdr:row>
      <xdr:rowOff>152400</xdr:rowOff>
    </xdr:to>
    <xdr:pic>
      <xdr:nvPicPr>
        <xdr:cNvPr id="165" name="Image 164">
          <a:extLst>
            <a:ext uri="{FF2B5EF4-FFF2-40B4-BE49-F238E27FC236}">
              <a16:creationId xmlns:a16="http://schemas.microsoft.com/office/drawing/2014/main" id="{5124BFC9-8B3D-4865-94B8-E181DB555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314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152400</xdr:colOff>
      <xdr:row>249</xdr:row>
      <xdr:rowOff>152400</xdr:rowOff>
    </xdr:to>
    <xdr:pic>
      <xdr:nvPicPr>
        <xdr:cNvPr id="166" name="Image 165">
          <a:extLst>
            <a:ext uri="{FF2B5EF4-FFF2-40B4-BE49-F238E27FC236}">
              <a16:creationId xmlns:a16="http://schemas.microsoft.com/office/drawing/2014/main" id="{AAA6E4F0-1E6D-4BDD-A4F2-300D45C08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353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251</xdr:row>
      <xdr:rowOff>0</xdr:rowOff>
    </xdr:from>
    <xdr:to>
      <xdr:col>1</xdr:col>
      <xdr:colOff>152400</xdr:colOff>
      <xdr:row>251</xdr:row>
      <xdr:rowOff>152400</xdr:rowOff>
    </xdr:to>
    <xdr:pic>
      <xdr:nvPicPr>
        <xdr:cNvPr id="167" name="Image 166">
          <a:extLst>
            <a:ext uri="{FF2B5EF4-FFF2-40B4-BE49-F238E27FC236}">
              <a16:creationId xmlns:a16="http://schemas.microsoft.com/office/drawing/2014/main" id="{B8F5527E-D664-4EDA-B07C-ECA35529B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391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253</xdr:row>
      <xdr:rowOff>0</xdr:rowOff>
    </xdr:from>
    <xdr:to>
      <xdr:col>1</xdr:col>
      <xdr:colOff>152400</xdr:colOff>
      <xdr:row>253</xdr:row>
      <xdr:rowOff>152400</xdr:rowOff>
    </xdr:to>
    <xdr:pic>
      <xdr:nvPicPr>
        <xdr:cNvPr id="168" name="Image 167">
          <a:extLst>
            <a:ext uri="{FF2B5EF4-FFF2-40B4-BE49-F238E27FC236}">
              <a16:creationId xmlns:a16="http://schemas.microsoft.com/office/drawing/2014/main" id="{F299E5A9-034E-47D3-8C6B-9BC4EF956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429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255</xdr:row>
      <xdr:rowOff>0</xdr:rowOff>
    </xdr:from>
    <xdr:to>
      <xdr:col>1</xdr:col>
      <xdr:colOff>152400</xdr:colOff>
      <xdr:row>255</xdr:row>
      <xdr:rowOff>152400</xdr:rowOff>
    </xdr:to>
    <xdr:pic>
      <xdr:nvPicPr>
        <xdr:cNvPr id="169" name="Image 168">
          <a:extLst>
            <a:ext uri="{FF2B5EF4-FFF2-40B4-BE49-F238E27FC236}">
              <a16:creationId xmlns:a16="http://schemas.microsoft.com/office/drawing/2014/main" id="{70CBD7A4-7921-43B8-A37D-142C23C90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467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257</xdr:row>
      <xdr:rowOff>0</xdr:rowOff>
    </xdr:from>
    <xdr:to>
      <xdr:col>1</xdr:col>
      <xdr:colOff>152400</xdr:colOff>
      <xdr:row>257</xdr:row>
      <xdr:rowOff>152400</xdr:rowOff>
    </xdr:to>
    <xdr:pic>
      <xdr:nvPicPr>
        <xdr:cNvPr id="170" name="Image 169">
          <a:extLst>
            <a:ext uri="{FF2B5EF4-FFF2-40B4-BE49-F238E27FC236}">
              <a16:creationId xmlns:a16="http://schemas.microsoft.com/office/drawing/2014/main" id="{960F51FE-05B5-4D48-B873-B03E2593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505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259</xdr:row>
      <xdr:rowOff>0</xdr:rowOff>
    </xdr:from>
    <xdr:to>
      <xdr:col>1</xdr:col>
      <xdr:colOff>152400</xdr:colOff>
      <xdr:row>259</xdr:row>
      <xdr:rowOff>152400</xdr:rowOff>
    </xdr:to>
    <xdr:pic>
      <xdr:nvPicPr>
        <xdr:cNvPr id="171" name="Image 170">
          <a:extLst>
            <a:ext uri="{FF2B5EF4-FFF2-40B4-BE49-F238E27FC236}">
              <a16:creationId xmlns:a16="http://schemas.microsoft.com/office/drawing/2014/main" id="{0E336A61-A1D9-4023-80B8-EB4E824B8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543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152400</xdr:colOff>
      <xdr:row>261</xdr:row>
      <xdr:rowOff>152400</xdr:rowOff>
    </xdr:to>
    <xdr:pic>
      <xdr:nvPicPr>
        <xdr:cNvPr id="172" name="Image 171">
          <a:extLst>
            <a:ext uri="{FF2B5EF4-FFF2-40B4-BE49-F238E27FC236}">
              <a16:creationId xmlns:a16="http://schemas.microsoft.com/office/drawing/2014/main" id="{5EE6ED3B-A4F4-460F-942D-FC22BC9B7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581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263</xdr:row>
      <xdr:rowOff>0</xdr:rowOff>
    </xdr:from>
    <xdr:to>
      <xdr:col>1</xdr:col>
      <xdr:colOff>152400</xdr:colOff>
      <xdr:row>263</xdr:row>
      <xdr:rowOff>152400</xdr:rowOff>
    </xdr:to>
    <xdr:pic>
      <xdr:nvPicPr>
        <xdr:cNvPr id="173" name="Image 172">
          <a:extLst>
            <a:ext uri="{FF2B5EF4-FFF2-40B4-BE49-F238E27FC236}">
              <a16:creationId xmlns:a16="http://schemas.microsoft.com/office/drawing/2014/main" id="{38CF21D7-860D-46B4-ACC0-1A043D29D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619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265</xdr:row>
      <xdr:rowOff>0</xdr:rowOff>
    </xdr:from>
    <xdr:to>
      <xdr:col>1</xdr:col>
      <xdr:colOff>152400</xdr:colOff>
      <xdr:row>265</xdr:row>
      <xdr:rowOff>152400</xdr:rowOff>
    </xdr:to>
    <xdr:pic>
      <xdr:nvPicPr>
        <xdr:cNvPr id="174" name="Image 173">
          <a:extLst>
            <a:ext uri="{FF2B5EF4-FFF2-40B4-BE49-F238E27FC236}">
              <a16:creationId xmlns:a16="http://schemas.microsoft.com/office/drawing/2014/main" id="{A51FAB25-236F-43C0-B1E6-9F3744904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657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152400</xdr:colOff>
      <xdr:row>267</xdr:row>
      <xdr:rowOff>152400</xdr:rowOff>
    </xdr:to>
    <xdr:pic>
      <xdr:nvPicPr>
        <xdr:cNvPr id="175" name="Image 174">
          <a:extLst>
            <a:ext uri="{FF2B5EF4-FFF2-40B4-BE49-F238E27FC236}">
              <a16:creationId xmlns:a16="http://schemas.microsoft.com/office/drawing/2014/main" id="{F21BA116-F538-4D50-BB44-6CFE4F673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695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269</xdr:row>
      <xdr:rowOff>0</xdr:rowOff>
    </xdr:from>
    <xdr:to>
      <xdr:col>1</xdr:col>
      <xdr:colOff>152400</xdr:colOff>
      <xdr:row>269</xdr:row>
      <xdr:rowOff>152400</xdr:rowOff>
    </xdr:to>
    <xdr:pic>
      <xdr:nvPicPr>
        <xdr:cNvPr id="176" name="Image 175">
          <a:extLst>
            <a:ext uri="{FF2B5EF4-FFF2-40B4-BE49-F238E27FC236}">
              <a16:creationId xmlns:a16="http://schemas.microsoft.com/office/drawing/2014/main" id="{CB20D158-76C2-49DA-97B3-55BB4C6FB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734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271</xdr:row>
      <xdr:rowOff>0</xdr:rowOff>
    </xdr:from>
    <xdr:to>
      <xdr:col>1</xdr:col>
      <xdr:colOff>152400</xdr:colOff>
      <xdr:row>271</xdr:row>
      <xdr:rowOff>152400</xdr:rowOff>
    </xdr:to>
    <xdr:pic>
      <xdr:nvPicPr>
        <xdr:cNvPr id="177" name="Image 176">
          <a:extLst>
            <a:ext uri="{FF2B5EF4-FFF2-40B4-BE49-F238E27FC236}">
              <a16:creationId xmlns:a16="http://schemas.microsoft.com/office/drawing/2014/main" id="{FC4A8D89-1A1E-4E0F-881D-42F0D5FC7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772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273</xdr:row>
      <xdr:rowOff>0</xdr:rowOff>
    </xdr:from>
    <xdr:to>
      <xdr:col>1</xdr:col>
      <xdr:colOff>152400</xdr:colOff>
      <xdr:row>273</xdr:row>
      <xdr:rowOff>152400</xdr:rowOff>
    </xdr:to>
    <xdr:pic>
      <xdr:nvPicPr>
        <xdr:cNvPr id="178" name="Image 177">
          <a:extLst>
            <a:ext uri="{FF2B5EF4-FFF2-40B4-BE49-F238E27FC236}">
              <a16:creationId xmlns:a16="http://schemas.microsoft.com/office/drawing/2014/main" id="{ED6C7B03-330C-4381-8A19-B07B14627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810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152400</xdr:colOff>
      <xdr:row>275</xdr:row>
      <xdr:rowOff>152400</xdr:rowOff>
    </xdr:to>
    <xdr:pic>
      <xdr:nvPicPr>
        <xdr:cNvPr id="179" name="Image 178">
          <a:extLst>
            <a:ext uri="{FF2B5EF4-FFF2-40B4-BE49-F238E27FC236}">
              <a16:creationId xmlns:a16="http://schemas.microsoft.com/office/drawing/2014/main" id="{6EAC8530-7CDC-4298-A0C6-4C4D9E93E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848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277</xdr:row>
      <xdr:rowOff>0</xdr:rowOff>
    </xdr:from>
    <xdr:to>
      <xdr:col>1</xdr:col>
      <xdr:colOff>152400</xdr:colOff>
      <xdr:row>277</xdr:row>
      <xdr:rowOff>152400</xdr:rowOff>
    </xdr:to>
    <xdr:pic>
      <xdr:nvPicPr>
        <xdr:cNvPr id="180" name="Image 179">
          <a:extLst>
            <a:ext uri="{FF2B5EF4-FFF2-40B4-BE49-F238E27FC236}">
              <a16:creationId xmlns:a16="http://schemas.microsoft.com/office/drawing/2014/main" id="{C9193B18-2664-489B-8E33-572A02C1E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886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1</xdr:col>
      <xdr:colOff>152400</xdr:colOff>
      <xdr:row>279</xdr:row>
      <xdr:rowOff>152400</xdr:rowOff>
    </xdr:to>
    <xdr:pic>
      <xdr:nvPicPr>
        <xdr:cNvPr id="181" name="Image 180">
          <a:extLst>
            <a:ext uri="{FF2B5EF4-FFF2-40B4-BE49-F238E27FC236}">
              <a16:creationId xmlns:a16="http://schemas.microsoft.com/office/drawing/2014/main" id="{66DBFCDE-A5A0-4C6B-9029-4FB107048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924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152400</xdr:colOff>
      <xdr:row>280</xdr:row>
      <xdr:rowOff>152400</xdr:rowOff>
    </xdr:to>
    <xdr:pic>
      <xdr:nvPicPr>
        <xdr:cNvPr id="182" name="Image 181">
          <a:extLst>
            <a:ext uri="{FF2B5EF4-FFF2-40B4-BE49-F238E27FC236}">
              <a16:creationId xmlns:a16="http://schemas.microsoft.com/office/drawing/2014/main" id="{B110EF9E-A41D-46A7-AAA5-F0E2F4F3B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943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1</xdr:col>
      <xdr:colOff>152400</xdr:colOff>
      <xdr:row>282</xdr:row>
      <xdr:rowOff>152400</xdr:rowOff>
    </xdr:to>
    <xdr:pic>
      <xdr:nvPicPr>
        <xdr:cNvPr id="183" name="Image 182">
          <a:extLst>
            <a:ext uri="{FF2B5EF4-FFF2-40B4-BE49-F238E27FC236}">
              <a16:creationId xmlns:a16="http://schemas.microsoft.com/office/drawing/2014/main" id="{D6DB4C31-F5C4-4A6E-B20C-22FA847F3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981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284</xdr:row>
      <xdr:rowOff>0</xdr:rowOff>
    </xdr:from>
    <xdr:to>
      <xdr:col>1</xdr:col>
      <xdr:colOff>152400</xdr:colOff>
      <xdr:row>284</xdr:row>
      <xdr:rowOff>152400</xdr:rowOff>
    </xdr:to>
    <xdr:pic>
      <xdr:nvPicPr>
        <xdr:cNvPr id="184" name="Image 183">
          <a:extLst>
            <a:ext uri="{FF2B5EF4-FFF2-40B4-BE49-F238E27FC236}">
              <a16:creationId xmlns:a16="http://schemas.microsoft.com/office/drawing/2014/main" id="{1158400A-D69E-4FAD-86F1-4FBAB043D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019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152400</xdr:colOff>
      <xdr:row>286</xdr:row>
      <xdr:rowOff>152400</xdr:rowOff>
    </xdr:to>
    <xdr:pic>
      <xdr:nvPicPr>
        <xdr:cNvPr id="185" name="Image 184">
          <a:extLst>
            <a:ext uri="{FF2B5EF4-FFF2-40B4-BE49-F238E27FC236}">
              <a16:creationId xmlns:a16="http://schemas.microsoft.com/office/drawing/2014/main" id="{00733777-E6AD-4BC7-B35A-F290839E8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057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152400</xdr:colOff>
      <xdr:row>288</xdr:row>
      <xdr:rowOff>152400</xdr:rowOff>
    </xdr:to>
    <xdr:pic>
      <xdr:nvPicPr>
        <xdr:cNvPr id="186" name="Image 185">
          <a:extLst>
            <a:ext uri="{FF2B5EF4-FFF2-40B4-BE49-F238E27FC236}">
              <a16:creationId xmlns:a16="http://schemas.microsoft.com/office/drawing/2014/main" id="{40161622-C269-4FDD-A7E0-E73B3A1F1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096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152400</xdr:colOff>
      <xdr:row>289</xdr:row>
      <xdr:rowOff>152400</xdr:rowOff>
    </xdr:to>
    <xdr:pic>
      <xdr:nvPicPr>
        <xdr:cNvPr id="187" name="Image 186">
          <a:extLst>
            <a:ext uri="{FF2B5EF4-FFF2-40B4-BE49-F238E27FC236}">
              <a16:creationId xmlns:a16="http://schemas.microsoft.com/office/drawing/2014/main" id="{8FC761C4-E7FB-43F0-95CD-FD7DB3A33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115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291</xdr:row>
      <xdr:rowOff>0</xdr:rowOff>
    </xdr:from>
    <xdr:to>
      <xdr:col>1</xdr:col>
      <xdr:colOff>152400</xdr:colOff>
      <xdr:row>291</xdr:row>
      <xdr:rowOff>152400</xdr:rowOff>
    </xdr:to>
    <xdr:pic>
      <xdr:nvPicPr>
        <xdr:cNvPr id="188" name="Image 187">
          <a:extLst>
            <a:ext uri="{FF2B5EF4-FFF2-40B4-BE49-F238E27FC236}">
              <a16:creationId xmlns:a16="http://schemas.microsoft.com/office/drawing/2014/main" id="{79803D11-98A3-47A1-84EC-8B688AA7B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153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152400</xdr:colOff>
      <xdr:row>293</xdr:row>
      <xdr:rowOff>152400</xdr:rowOff>
    </xdr:to>
    <xdr:pic>
      <xdr:nvPicPr>
        <xdr:cNvPr id="189" name="Image 188">
          <a:extLst>
            <a:ext uri="{FF2B5EF4-FFF2-40B4-BE49-F238E27FC236}">
              <a16:creationId xmlns:a16="http://schemas.microsoft.com/office/drawing/2014/main" id="{DC4EA2B0-634F-4430-B02C-5E289107F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191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152400</xdr:colOff>
      <xdr:row>295</xdr:row>
      <xdr:rowOff>152400</xdr:rowOff>
    </xdr:to>
    <xdr:pic>
      <xdr:nvPicPr>
        <xdr:cNvPr id="190" name="Image 189">
          <a:extLst>
            <a:ext uri="{FF2B5EF4-FFF2-40B4-BE49-F238E27FC236}">
              <a16:creationId xmlns:a16="http://schemas.microsoft.com/office/drawing/2014/main" id="{291B6190-185A-479E-918E-D647F744C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229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152400</xdr:colOff>
      <xdr:row>297</xdr:row>
      <xdr:rowOff>152400</xdr:rowOff>
    </xdr:to>
    <xdr:pic>
      <xdr:nvPicPr>
        <xdr:cNvPr id="191" name="Image 190">
          <a:extLst>
            <a:ext uri="{FF2B5EF4-FFF2-40B4-BE49-F238E27FC236}">
              <a16:creationId xmlns:a16="http://schemas.microsoft.com/office/drawing/2014/main" id="{64A32BE1-25F8-4C42-9329-8D9C8BC25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267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152400</xdr:colOff>
      <xdr:row>299</xdr:row>
      <xdr:rowOff>152400</xdr:rowOff>
    </xdr:to>
    <xdr:pic>
      <xdr:nvPicPr>
        <xdr:cNvPr id="192" name="Image 191">
          <a:extLst>
            <a:ext uri="{FF2B5EF4-FFF2-40B4-BE49-F238E27FC236}">
              <a16:creationId xmlns:a16="http://schemas.microsoft.com/office/drawing/2014/main" id="{CC78ED58-4D3D-4431-A6B5-AD13C2C97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305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301</xdr:row>
      <xdr:rowOff>0</xdr:rowOff>
    </xdr:from>
    <xdr:to>
      <xdr:col>1</xdr:col>
      <xdr:colOff>152400</xdr:colOff>
      <xdr:row>301</xdr:row>
      <xdr:rowOff>152400</xdr:rowOff>
    </xdr:to>
    <xdr:pic>
      <xdr:nvPicPr>
        <xdr:cNvPr id="193" name="Image 192">
          <a:extLst>
            <a:ext uri="{FF2B5EF4-FFF2-40B4-BE49-F238E27FC236}">
              <a16:creationId xmlns:a16="http://schemas.microsoft.com/office/drawing/2014/main" id="{E54DFA9F-1195-4DD1-8B4F-6D03BA8EF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343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303</xdr:row>
      <xdr:rowOff>0</xdr:rowOff>
    </xdr:from>
    <xdr:to>
      <xdr:col>1</xdr:col>
      <xdr:colOff>152400</xdr:colOff>
      <xdr:row>303</xdr:row>
      <xdr:rowOff>152400</xdr:rowOff>
    </xdr:to>
    <xdr:pic>
      <xdr:nvPicPr>
        <xdr:cNvPr id="194" name="Image 193">
          <a:extLst>
            <a:ext uri="{FF2B5EF4-FFF2-40B4-BE49-F238E27FC236}">
              <a16:creationId xmlns:a16="http://schemas.microsoft.com/office/drawing/2014/main" id="{603AE65D-DB6E-4990-B04A-D7750A9FF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381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305</xdr:row>
      <xdr:rowOff>0</xdr:rowOff>
    </xdr:from>
    <xdr:to>
      <xdr:col>1</xdr:col>
      <xdr:colOff>152400</xdr:colOff>
      <xdr:row>305</xdr:row>
      <xdr:rowOff>152400</xdr:rowOff>
    </xdr:to>
    <xdr:pic>
      <xdr:nvPicPr>
        <xdr:cNvPr id="195" name="Image 194">
          <a:extLst>
            <a:ext uri="{FF2B5EF4-FFF2-40B4-BE49-F238E27FC236}">
              <a16:creationId xmlns:a16="http://schemas.microsoft.com/office/drawing/2014/main" id="{FB66ADA5-0D84-4E30-AE5F-97A57E5FB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419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307</xdr:row>
      <xdr:rowOff>0</xdr:rowOff>
    </xdr:from>
    <xdr:to>
      <xdr:col>1</xdr:col>
      <xdr:colOff>152400</xdr:colOff>
      <xdr:row>307</xdr:row>
      <xdr:rowOff>152400</xdr:rowOff>
    </xdr:to>
    <xdr:pic>
      <xdr:nvPicPr>
        <xdr:cNvPr id="196" name="Image 195">
          <a:extLst>
            <a:ext uri="{FF2B5EF4-FFF2-40B4-BE49-F238E27FC236}">
              <a16:creationId xmlns:a16="http://schemas.microsoft.com/office/drawing/2014/main" id="{FEAF7E1A-D4DA-4AF5-98EB-1F13E6E3A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457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309</xdr:row>
      <xdr:rowOff>0</xdr:rowOff>
    </xdr:from>
    <xdr:to>
      <xdr:col>1</xdr:col>
      <xdr:colOff>152400</xdr:colOff>
      <xdr:row>309</xdr:row>
      <xdr:rowOff>152400</xdr:rowOff>
    </xdr:to>
    <xdr:pic>
      <xdr:nvPicPr>
        <xdr:cNvPr id="197" name="Image 196">
          <a:extLst>
            <a:ext uri="{FF2B5EF4-FFF2-40B4-BE49-F238E27FC236}">
              <a16:creationId xmlns:a16="http://schemas.microsoft.com/office/drawing/2014/main" id="{6C14532A-4968-4956-9249-4D8D1A871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496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311</xdr:row>
      <xdr:rowOff>0</xdr:rowOff>
    </xdr:from>
    <xdr:to>
      <xdr:col>1</xdr:col>
      <xdr:colOff>152400</xdr:colOff>
      <xdr:row>311</xdr:row>
      <xdr:rowOff>152400</xdr:rowOff>
    </xdr:to>
    <xdr:pic>
      <xdr:nvPicPr>
        <xdr:cNvPr id="198" name="Image 197">
          <a:extLst>
            <a:ext uri="{FF2B5EF4-FFF2-40B4-BE49-F238E27FC236}">
              <a16:creationId xmlns:a16="http://schemas.microsoft.com/office/drawing/2014/main" id="{70E24FB8-5B02-4363-B364-8F91DE285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534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152400</xdr:colOff>
      <xdr:row>313</xdr:row>
      <xdr:rowOff>152400</xdr:rowOff>
    </xdr:to>
    <xdr:pic>
      <xdr:nvPicPr>
        <xdr:cNvPr id="199" name="Image 198">
          <a:extLst>
            <a:ext uri="{FF2B5EF4-FFF2-40B4-BE49-F238E27FC236}">
              <a16:creationId xmlns:a16="http://schemas.microsoft.com/office/drawing/2014/main" id="{3C15116B-1155-42C6-95AB-ECF6D462B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572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152400</xdr:colOff>
      <xdr:row>315</xdr:row>
      <xdr:rowOff>152400</xdr:rowOff>
    </xdr:to>
    <xdr:pic>
      <xdr:nvPicPr>
        <xdr:cNvPr id="200" name="Image 199">
          <a:extLst>
            <a:ext uri="{FF2B5EF4-FFF2-40B4-BE49-F238E27FC236}">
              <a16:creationId xmlns:a16="http://schemas.microsoft.com/office/drawing/2014/main" id="{408C0246-B3D3-47F0-A8BA-AE1DC2661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610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317</xdr:row>
      <xdr:rowOff>0</xdr:rowOff>
    </xdr:from>
    <xdr:to>
      <xdr:col>1</xdr:col>
      <xdr:colOff>152400</xdr:colOff>
      <xdr:row>317</xdr:row>
      <xdr:rowOff>152400</xdr:rowOff>
    </xdr:to>
    <xdr:pic>
      <xdr:nvPicPr>
        <xdr:cNvPr id="201" name="Image 200">
          <a:extLst>
            <a:ext uri="{FF2B5EF4-FFF2-40B4-BE49-F238E27FC236}">
              <a16:creationId xmlns:a16="http://schemas.microsoft.com/office/drawing/2014/main" id="{21F30486-E003-459F-93FE-D44ABA051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648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152400</xdr:colOff>
      <xdr:row>319</xdr:row>
      <xdr:rowOff>152400</xdr:rowOff>
    </xdr:to>
    <xdr:pic>
      <xdr:nvPicPr>
        <xdr:cNvPr id="202" name="Image 201">
          <a:extLst>
            <a:ext uri="{FF2B5EF4-FFF2-40B4-BE49-F238E27FC236}">
              <a16:creationId xmlns:a16="http://schemas.microsoft.com/office/drawing/2014/main" id="{E192C13D-929C-4983-B1C1-85230CD00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686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321</xdr:row>
      <xdr:rowOff>0</xdr:rowOff>
    </xdr:from>
    <xdr:to>
      <xdr:col>1</xdr:col>
      <xdr:colOff>152400</xdr:colOff>
      <xdr:row>321</xdr:row>
      <xdr:rowOff>152400</xdr:rowOff>
    </xdr:to>
    <xdr:pic>
      <xdr:nvPicPr>
        <xdr:cNvPr id="203" name="Image 202">
          <a:extLst>
            <a:ext uri="{FF2B5EF4-FFF2-40B4-BE49-F238E27FC236}">
              <a16:creationId xmlns:a16="http://schemas.microsoft.com/office/drawing/2014/main" id="{FBF37BBC-432F-4407-9FB6-EE6F3F728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724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152400</xdr:colOff>
      <xdr:row>323</xdr:row>
      <xdr:rowOff>152400</xdr:rowOff>
    </xdr:to>
    <xdr:pic>
      <xdr:nvPicPr>
        <xdr:cNvPr id="204" name="Image 203">
          <a:extLst>
            <a:ext uri="{FF2B5EF4-FFF2-40B4-BE49-F238E27FC236}">
              <a16:creationId xmlns:a16="http://schemas.microsoft.com/office/drawing/2014/main" id="{C263684F-735D-4FF4-BE1B-98DDC3612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762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152400</xdr:colOff>
      <xdr:row>325</xdr:row>
      <xdr:rowOff>152400</xdr:rowOff>
    </xdr:to>
    <xdr:pic>
      <xdr:nvPicPr>
        <xdr:cNvPr id="205" name="Image 204">
          <a:extLst>
            <a:ext uri="{FF2B5EF4-FFF2-40B4-BE49-F238E27FC236}">
              <a16:creationId xmlns:a16="http://schemas.microsoft.com/office/drawing/2014/main" id="{835981C6-BA57-474B-A274-5C2A8C2DE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800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152400</xdr:colOff>
      <xdr:row>327</xdr:row>
      <xdr:rowOff>152400</xdr:rowOff>
    </xdr:to>
    <xdr:pic>
      <xdr:nvPicPr>
        <xdr:cNvPr id="206" name="Image 205">
          <a:extLst>
            <a:ext uri="{FF2B5EF4-FFF2-40B4-BE49-F238E27FC236}">
              <a16:creationId xmlns:a16="http://schemas.microsoft.com/office/drawing/2014/main" id="{DB7C8EDD-BF25-43AD-BB29-05DE753A9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838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329</xdr:row>
      <xdr:rowOff>0</xdr:rowOff>
    </xdr:from>
    <xdr:to>
      <xdr:col>1</xdr:col>
      <xdr:colOff>152400</xdr:colOff>
      <xdr:row>329</xdr:row>
      <xdr:rowOff>152400</xdr:rowOff>
    </xdr:to>
    <xdr:pic>
      <xdr:nvPicPr>
        <xdr:cNvPr id="207" name="Image 206">
          <a:extLst>
            <a:ext uri="{FF2B5EF4-FFF2-40B4-BE49-F238E27FC236}">
              <a16:creationId xmlns:a16="http://schemas.microsoft.com/office/drawing/2014/main" id="{1BB431DE-EDC5-4CA2-9634-D06D887AB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877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331</xdr:row>
      <xdr:rowOff>0</xdr:rowOff>
    </xdr:from>
    <xdr:to>
      <xdr:col>1</xdr:col>
      <xdr:colOff>152400</xdr:colOff>
      <xdr:row>331</xdr:row>
      <xdr:rowOff>152400</xdr:rowOff>
    </xdr:to>
    <xdr:pic>
      <xdr:nvPicPr>
        <xdr:cNvPr id="208" name="Image 207">
          <a:extLst>
            <a:ext uri="{FF2B5EF4-FFF2-40B4-BE49-F238E27FC236}">
              <a16:creationId xmlns:a16="http://schemas.microsoft.com/office/drawing/2014/main" id="{145DD0A2-FCD5-4861-8DD6-ECBE2FAE2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915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152400</xdr:colOff>
      <xdr:row>333</xdr:row>
      <xdr:rowOff>152400</xdr:rowOff>
    </xdr:to>
    <xdr:pic>
      <xdr:nvPicPr>
        <xdr:cNvPr id="209" name="Image 208">
          <a:extLst>
            <a:ext uri="{FF2B5EF4-FFF2-40B4-BE49-F238E27FC236}">
              <a16:creationId xmlns:a16="http://schemas.microsoft.com/office/drawing/2014/main" id="{D7A862CC-ECA0-48DC-9006-4246E547F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953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335</xdr:row>
      <xdr:rowOff>0</xdr:rowOff>
    </xdr:from>
    <xdr:to>
      <xdr:col>1</xdr:col>
      <xdr:colOff>152400</xdr:colOff>
      <xdr:row>335</xdr:row>
      <xdr:rowOff>152400</xdr:rowOff>
    </xdr:to>
    <xdr:pic>
      <xdr:nvPicPr>
        <xdr:cNvPr id="210" name="Image 209">
          <a:extLst>
            <a:ext uri="{FF2B5EF4-FFF2-40B4-BE49-F238E27FC236}">
              <a16:creationId xmlns:a16="http://schemas.microsoft.com/office/drawing/2014/main" id="{48596CC8-946E-4AC8-A8DF-751CFB955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991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152400</xdr:colOff>
      <xdr:row>337</xdr:row>
      <xdr:rowOff>152400</xdr:rowOff>
    </xdr:to>
    <xdr:pic>
      <xdr:nvPicPr>
        <xdr:cNvPr id="211" name="Image 210">
          <a:extLst>
            <a:ext uri="{FF2B5EF4-FFF2-40B4-BE49-F238E27FC236}">
              <a16:creationId xmlns:a16="http://schemas.microsoft.com/office/drawing/2014/main" id="{16CC73D0-734A-4ADA-B231-9ECD90F84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029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339</xdr:row>
      <xdr:rowOff>0</xdr:rowOff>
    </xdr:from>
    <xdr:to>
      <xdr:col>1</xdr:col>
      <xdr:colOff>152400</xdr:colOff>
      <xdr:row>339</xdr:row>
      <xdr:rowOff>152400</xdr:rowOff>
    </xdr:to>
    <xdr:pic>
      <xdr:nvPicPr>
        <xdr:cNvPr id="212" name="Image 211">
          <a:extLst>
            <a:ext uri="{FF2B5EF4-FFF2-40B4-BE49-F238E27FC236}">
              <a16:creationId xmlns:a16="http://schemas.microsoft.com/office/drawing/2014/main" id="{6AA37144-5D9E-41B7-B137-593231EAA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067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341</xdr:row>
      <xdr:rowOff>0</xdr:rowOff>
    </xdr:from>
    <xdr:to>
      <xdr:col>1</xdr:col>
      <xdr:colOff>152400</xdr:colOff>
      <xdr:row>341</xdr:row>
      <xdr:rowOff>152400</xdr:rowOff>
    </xdr:to>
    <xdr:pic>
      <xdr:nvPicPr>
        <xdr:cNvPr id="213" name="Image 212">
          <a:extLst>
            <a:ext uri="{FF2B5EF4-FFF2-40B4-BE49-F238E27FC236}">
              <a16:creationId xmlns:a16="http://schemas.microsoft.com/office/drawing/2014/main" id="{678C5033-3319-4846-8A00-D99503CDB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105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342</xdr:row>
      <xdr:rowOff>0</xdr:rowOff>
    </xdr:from>
    <xdr:to>
      <xdr:col>1</xdr:col>
      <xdr:colOff>152400</xdr:colOff>
      <xdr:row>342</xdr:row>
      <xdr:rowOff>152400</xdr:rowOff>
    </xdr:to>
    <xdr:pic>
      <xdr:nvPicPr>
        <xdr:cNvPr id="214" name="Image 213">
          <a:extLst>
            <a:ext uri="{FF2B5EF4-FFF2-40B4-BE49-F238E27FC236}">
              <a16:creationId xmlns:a16="http://schemas.microsoft.com/office/drawing/2014/main" id="{2D0450DD-BEA4-40D5-B817-1D9CB454F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124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344</xdr:row>
      <xdr:rowOff>0</xdr:rowOff>
    </xdr:from>
    <xdr:to>
      <xdr:col>1</xdr:col>
      <xdr:colOff>152400</xdr:colOff>
      <xdr:row>344</xdr:row>
      <xdr:rowOff>152400</xdr:rowOff>
    </xdr:to>
    <xdr:pic>
      <xdr:nvPicPr>
        <xdr:cNvPr id="215" name="Image 214">
          <a:extLst>
            <a:ext uri="{FF2B5EF4-FFF2-40B4-BE49-F238E27FC236}">
              <a16:creationId xmlns:a16="http://schemas.microsoft.com/office/drawing/2014/main" id="{9462B9E2-38F1-4F0C-8B98-68CECC14C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162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152400</xdr:colOff>
      <xdr:row>346</xdr:row>
      <xdr:rowOff>152400</xdr:rowOff>
    </xdr:to>
    <xdr:pic>
      <xdr:nvPicPr>
        <xdr:cNvPr id="216" name="Image 215">
          <a:extLst>
            <a:ext uri="{FF2B5EF4-FFF2-40B4-BE49-F238E27FC236}">
              <a16:creationId xmlns:a16="http://schemas.microsoft.com/office/drawing/2014/main" id="{9A14083C-F601-4E85-B1BD-EBCE28F88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200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152400</xdr:colOff>
      <xdr:row>348</xdr:row>
      <xdr:rowOff>152400</xdr:rowOff>
    </xdr:to>
    <xdr:pic>
      <xdr:nvPicPr>
        <xdr:cNvPr id="217" name="Image 216">
          <a:extLst>
            <a:ext uri="{FF2B5EF4-FFF2-40B4-BE49-F238E27FC236}">
              <a16:creationId xmlns:a16="http://schemas.microsoft.com/office/drawing/2014/main" id="{6869C0DE-8AA4-472F-9211-426907C9A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239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152400</xdr:colOff>
      <xdr:row>350</xdr:row>
      <xdr:rowOff>152400</xdr:rowOff>
    </xdr:to>
    <xdr:pic>
      <xdr:nvPicPr>
        <xdr:cNvPr id="218" name="Image 217">
          <a:extLst>
            <a:ext uri="{FF2B5EF4-FFF2-40B4-BE49-F238E27FC236}">
              <a16:creationId xmlns:a16="http://schemas.microsoft.com/office/drawing/2014/main" id="{8014A19B-264B-4BC6-B681-75C834452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277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152400</xdr:colOff>
      <xdr:row>352</xdr:row>
      <xdr:rowOff>152400</xdr:rowOff>
    </xdr:to>
    <xdr:pic>
      <xdr:nvPicPr>
        <xdr:cNvPr id="219" name="Image 218">
          <a:extLst>
            <a:ext uri="{FF2B5EF4-FFF2-40B4-BE49-F238E27FC236}">
              <a16:creationId xmlns:a16="http://schemas.microsoft.com/office/drawing/2014/main" id="{130FCE43-2C83-4790-A7EE-1DD1F19E2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315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152400</xdr:colOff>
      <xdr:row>354</xdr:row>
      <xdr:rowOff>152400</xdr:rowOff>
    </xdr:to>
    <xdr:pic>
      <xdr:nvPicPr>
        <xdr:cNvPr id="220" name="Image 219">
          <a:extLst>
            <a:ext uri="{FF2B5EF4-FFF2-40B4-BE49-F238E27FC236}">
              <a16:creationId xmlns:a16="http://schemas.microsoft.com/office/drawing/2014/main" id="{D166FECC-A5D9-441D-9B42-DD5C72EBE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353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152400</xdr:colOff>
      <xdr:row>356</xdr:row>
      <xdr:rowOff>152400</xdr:rowOff>
    </xdr:to>
    <xdr:pic>
      <xdr:nvPicPr>
        <xdr:cNvPr id="221" name="Image 220">
          <a:extLst>
            <a:ext uri="{FF2B5EF4-FFF2-40B4-BE49-F238E27FC236}">
              <a16:creationId xmlns:a16="http://schemas.microsoft.com/office/drawing/2014/main" id="{F23ECDA6-F06F-4A6B-815A-3C5490E98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391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358</xdr:row>
      <xdr:rowOff>0</xdr:rowOff>
    </xdr:from>
    <xdr:to>
      <xdr:col>1</xdr:col>
      <xdr:colOff>152400</xdr:colOff>
      <xdr:row>358</xdr:row>
      <xdr:rowOff>152400</xdr:rowOff>
    </xdr:to>
    <xdr:pic>
      <xdr:nvPicPr>
        <xdr:cNvPr id="222" name="Image 221">
          <a:extLst>
            <a:ext uri="{FF2B5EF4-FFF2-40B4-BE49-F238E27FC236}">
              <a16:creationId xmlns:a16="http://schemas.microsoft.com/office/drawing/2014/main" id="{B893B977-3CE9-4972-8C09-3DB27BB73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429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360</xdr:row>
      <xdr:rowOff>0</xdr:rowOff>
    </xdr:from>
    <xdr:to>
      <xdr:col>1</xdr:col>
      <xdr:colOff>152400</xdr:colOff>
      <xdr:row>360</xdr:row>
      <xdr:rowOff>152400</xdr:rowOff>
    </xdr:to>
    <xdr:pic>
      <xdr:nvPicPr>
        <xdr:cNvPr id="223" name="Image 222">
          <a:extLst>
            <a:ext uri="{FF2B5EF4-FFF2-40B4-BE49-F238E27FC236}">
              <a16:creationId xmlns:a16="http://schemas.microsoft.com/office/drawing/2014/main" id="{7FF38C8F-93F9-4327-B0BE-4FBDF34C8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467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362</xdr:row>
      <xdr:rowOff>0</xdr:rowOff>
    </xdr:from>
    <xdr:to>
      <xdr:col>1</xdr:col>
      <xdr:colOff>152400</xdr:colOff>
      <xdr:row>362</xdr:row>
      <xdr:rowOff>152400</xdr:rowOff>
    </xdr:to>
    <xdr:pic>
      <xdr:nvPicPr>
        <xdr:cNvPr id="224" name="Image 223">
          <a:extLst>
            <a:ext uri="{FF2B5EF4-FFF2-40B4-BE49-F238E27FC236}">
              <a16:creationId xmlns:a16="http://schemas.microsoft.com/office/drawing/2014/main" id="{F0ECBAA1-ED79-4E51-BD67-F943CF552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505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152400</xdr:colOff>
      <xdr:row>364</xdr:row>
      <xdr:rowOff>152400</xdr:rowOff>
    </xdr:to>
    <xdr:pic>
      <xdr:nvPicPr>
        <xdr:cNvPr id="225" name="Image 224">
          <a:extLst>
            <a:ext uri="{FF2B5EF4-FFF2-40B4-BE49-F238E27FC236}">
              <a16:creationId xmlns:a16="http://schemas.microsoft.com/office/drawing/2014/main" id="{967549E9-B50D-44B1-A444-9F1B369A4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543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152400</xdr:colOff>
      <xdr:row>366</xdr:row>
      <xdr:rowOff>152400</xdr:rowOff>
    </xdr:to>
    <xdr:pic>
      <xdr:nvPicPr>
        <xdr:cNvPr id="226" name="Image 225">
          <a:extLst>
            <a:ext uri="{FF2B5EF4-FFF2-40B4-BE49-F238E27FC236}">
              <a16:creationId xmlns:a16="http://schemas.microsoft.com/office/drawing/2014/main" id="{BEAD5518-8549-4203-BBF0-1F64227DD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581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152400</xdr:colOff>
      <xdr:row>368</xdr:row>
      <xdr:rowOff>152400</xdr:rowOff>
    </xdr:to>
    <xdr:pic>
      <xdr:nvPicPr>
        <xdr:cNvPr id="227" name="Image 226">
          <a:extLst>
            <a:ext uri="{FF2B5EF4-FFF2-40B4-BE49-F238E27FC236}">
              <a16:creationId xmlns:a16="http://schemas.microsoft.com/office/drawing/2014/main" id="{75FF8904-A518-430F-9F25-5C875CAFE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620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152400</xdr:colOff>
      <xdr:row>370</xdr:row>
      <xdr:rowOff>152400</xdr:rowOff>
    </xdr:to>
    <xdr:pic>
      <xdr:nvPicPr>
        <xdr:cNvPr id="228" name="Image 227">
          <a:extLst>
            <a:ext uri="{FF2B5EF4-FFF2-40B4-BE49-F238E27FC236}">
              <a16:creationId xmlns:a16="http://schemas.microsoft.com/office/drawing/2014/main" id="{5D5AF483-B9AD-47E4-B6FA-5B19872FE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658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152400</xdr:colOff>
      <xdr:row>372</xdr:row>
      <xdr:rowOff>152400</xdr:rowOff>
    </xdr:to>
    <xdr:pic>
      <xdr:nvPicPr>
        <xdr:cNvPr id="229" name="Image 228">
          <a:extLst>
            <a:ext uri="{FF2B5EF4-FFF2-40B4-BE49-F238E27FC236}">
              <a16:creationId xmlns:a16="http://schemas.microsoft.com/office/drawing/2014/main" id="{DF53667F-962C-497F-9D0A-9693E3DCE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696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152400</xdr:colOff>
      <xdr:row>374</xdr:row>
      <xdr:rowOff>152400</xdr:rowOff>
    </xdr:to>
    <xdr:pic>
      <xdr:nvPicPr>
        <xdr:cNvPr id="230" name="Image 229">
          <a:extLst>
            <a:ext uri="{FF2B5EF4-FFF2-40B4-BE49-F238E27FC236}">
              <a16:creationId xmlns:a16="http://schemas.microsoft.com/office/drawing/2014/main" id="{0D3C0BEE-C0CC-4930-AD9E-73E1C2CF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734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376</xdr:row>
      <xdr:rowOff>0</xdr:rowOff>
    </xdr:from>
    <xdr:to>
      <xdr:col>1</xdr:col>
      <xdr:colOff>152400</xdr:colOff>
      <xdr:row>376</xdr:row>
      <xdr:rowOff>152400</xdr:rowOff>
    </xdr:to>
    <xdr:pic>
      <xdr:nvPicPr>
        <xdr:cNvPr id="231" name="Image 230">
          <a:extLst>
            <a:ext uri="{FF2B5EF4-FFF2-40B4-BE49-F238E27FC236}">
              <a16:creationId xmlns:a16="http://schemas.microsoft.com/office/drawing/2014/main" id="{C7CAEAA7-C742-47F6-8537-5F26D40BA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772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378</xdr:row>
      <xdr:rowOff>0</xdr:rowOff>
    </xdr:from>
    <xdr:to>
      <xdr:col>1</xdr:col>
      <xdr:colOff>152400</xdr:colOff>
      <xdr:row>378</xdr:row>
      <xdr:rowOff>152400</xdr:rowOff>
    </xdr:to>
    <xdr:pic>
      <xdr:nvPicPr>
        <xdr:cNvPr id="232" name="Image 231">
          <a:extLst>
            <a:ext uri="{FF2B5EF4-FFF2-40B4-BE49-F238E27FC236}">
              <a16:creationId xmlns:a16="http://schemas.microsoft.com/office/drawing/2014/main" id="{B1E62EFD-964A-4337-936C-2ACFACEEE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810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380</xdr:row>
      <xdr:rowOff>0</xdr:rowOff>
    </xdr:from>
    <xdr:to>
      <xdr:col>1</xdr:col>
      <xdr:colOff>152400</xdr:colOff>
      <xdr:row>380</xdr:row>
      <xdr:rowOff>152400</xdr:rowOff>
    </xdr:to>
    <xdr:pic>
      <xdr:nvPicPr>
        <xdr:cNvPr id="233" name="Image 232">
          <a:extLst>
            <a:ext uri="{FF2B5EF4-FFF2-40B4-BE49-F238E27FC236}">
              <a16:creationId xmlns:a16="http://schemas.microsoft.com/office/drawing/2014/main" id="{3D8AF751-E3B3-465B-B656-CE11F03DF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848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382</xdr:row>
      <xdr:rowOff>0</xdr:rowOff>
    </xdr:from>
    <xdr:to>
      <xdr:col>1</xdr:col>
      <xdr:colOff>152400</xdr:colOff>
      <xdr:row>382</xdr:row>
      <xdr:rowOff>152400</xdr:rowOff>
    </xdr:to>
    <xdr:pic>
      <xdr:nvPicPr>
        <xdr:cNvPr id="234" name="Image 233">
          <a:extLst>
            <a:ext uri="{FF2B5EF4-FFF2-40B4-BE49-F238E27FC236}">
              <a16:creationId xmlns:a16="http://schemas.microsoft.com/office/drawing/2014/main" id="{1F5AA993-CFDD-44E8-B438-8E8605FDF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886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384</xdr:row>
      <xdr:rowOff>0</xdr:rowOff>
    </xdr:from>
    <xdr:to>
      <xdr:col>1</xdr:col>
      <xdr:colOff>152400</xdr:colOff>
      <xdr:row>384</xdr:row>
      <xdr:rowOff>152400</xdr:rowOff>
    </xdr:to>
    <xdr:pic>
      <xdr:nvPicPr>
        <xdr:cNvPr id="235" name="Image 234">
          <a:extLst>
            <a:ext uri="{FF2B5EF4-FFF2-40B4-BE49-F238E27FC236}">
              <a16:creationId xmlns:a16="http://schemas.microsoft.com/office/drawing/2014/main" id="{4AEA528A-CD32-43EE-B3A3-951583460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924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152400</xdr:colOff>
      <xdr:row>386</xdr:row>
      <xdr:rowOff>152400</xdr:rowOff>
    </xdr:to>
    <xdr:pic>
      <xdr:nvPicPr>
        <xdr:cNvPr id="236" name="Image 235">
          <a:extLst>
            <a:ext uri="{FF2B5EF4-FFF2-40B4-BE49-F238E27FC236}">
              <a16:creationId xmlns:a16="http://schemas.microsoft.com/office/drawing/2014/main" id="{A8FDF4D6-F6DA-48D0-8DF1-32C5D6AFD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962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152400</xdr:colOff>
      <xdr:row>388</xdr:row>
      <xdr:rowOff>152400</xdr:rowOff>
    </xdr:to>
    <xdr:pic>
      <xdr:nvPicPr>
        <xdr:cNvPr id="237" name="Image 236">
          <a:extLst>
            <a:ext uri="{FF2B5EF4-FFF2-40B4-BE49-F238E27FC236}">
              <a16:creationId xmlns:a16="http://schemas.microsoft.com/office/drawing/2014/main" id="{36EC91A6-74FF-4357-BFB6-67600FAF8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001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390</xdr:row>
      <xdr:rowOff>0</xdr:rowOff>
    </xdr:from>
    <xdr:to>
      <xdr:col>1</xdr:col>
      <xdr:colOff>152400</xdr:colOff>
      <xdr:row>390</xdr:row>
      <xdr:rowOff>152400</xdr:rowOff>
    </xdr:to>
    <xdr:pic>
      <xdr:nvPicPr>
        <xdr:cNvPr id="238" name="Image 237">
          <a:extLst>
            <a:ext uri="{FF2B5EF4-FFF2-40B4-BE49-F238E27FC236}">
              <a16:creationId xmlns:a16="http://schemas.microsoft.com/office/drawing/2014/main" id="{E150DCB0-06FE-495B-97E6-CBFD89A19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039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392</xdr:row>
      <xdr:rowOff>0</xdr:rowOff>
    </xdr:from>
    <xdr:to>
      <xdr:col>1</xdr:col>
      <xdr:colOff>152400</xdr:colOff>
      <xdr:row>392</xdr:row>
      <xdr:rowOff>152400</xdr:rowOff>
    </xdr:to>
    <xdr:pic>
      <xdr:nvPicPr>
        <xdr:cNvPr id="239" name="Image 238">
          <a:extLst>
            <a:ext uri="{FF2B5EF4-FFF2-40B4-BE49-F238E27FC236}">
              <a16:creationId xmlns:a16="http://schemas.microsoft.com/office/drawing/2014/main" id="{F103639B-2B2B-4F8C-AA95-D5362C80B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077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394</xdr:row>
      <xdr:rowOff>0</xdr:rowOff>
    </xdr:from>
    <xdr:to>
      <xdr:col>1</xdr:col>
      <xdr:colOff>152400</xdr:colOff>
      <xdr:row>394</xdr:row>
      <xdr:rowOff>152400</xdr:rowOff>
    </xdr:to>
    <xdr:pic>
      <xdr:nvPicPr>
        <xdr:cNvPr id="240" name="Image 239">
          <a:extLst>
            <a:ext uri="{FF2B5EF4-FFF2-40B4-BE49-F238E27FC236}">
              <a16:creationId xmlns:a16="http://schemas.microsoft.com/office/drawing/2014/main" id="{472AEE8E-E1EB-41C9-A29E-83A2654F3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115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396</xdr:row>
      <xdr:rowOff>0</xdr:rowOff>
    </xdr:from>
    <xdr:to>
      <xdr:col>1</xdr:col>
      <xdr:colOff>152400</xdr:colOff>
      <xdr:row>396</xdr:row>
      <xdr:rowOff>152400</xdr:rowOff>
    </xdr:to>
    <xdr:pic>
      <xdr:nvPicPr>
        <xdr:cNvPr id="241" name="Image 240">
          <a:extLst>
            <a:ext uri="{FF2B5EF4-FFF2-40B4-BE49-F238E27FC236}">
              <a16:creationId xmlns:a16="http://schemas.microsoft.com/office/drawing/2014/main" id="{653DC85F-FA88-4733-88BD-77D1C62B5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153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398</xdr:row>
      <xdr:rowOff>0</xdr:rowOff>
    </xdr:from>
    <xdr:to>
      <xdr:col>1</xdr:col>
      <xdr:colOff>152400</xdr:colOff>
      <xdr:row>398</xdr:row>
      <xdr:rowOff>152400</xdr:rowOff>
    </xdr:to>
    <xdr:pic>
      <xdr:nvPicPr>
        <xdr:cNvPr id="242" name="Image 241">
          <a:extLst>
            <a:ext uri="{FF2B5EF4-FFF2-40B4-BE49-F238E27FC236}">
              <a16:creationId xmlns:a16="http://schemas.microsoft.com/office/drawing/2014/main" id="{CF522782-9351-4FC4-9515-1F4084BEC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191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400</xdr:row>
      <xdr:rowOff>0</xdr:rowOff>
    </xdr:from>
    <xdr:to>
      <xdr:col>1</xdr:col>
      <xdr:colOff>152400</xdr:colOff>
      <xdr:row>400</xdr:row>
      <xdr:rowOff>152400</xdr:rowOff>
    </xdr:to>
    <xdr:pic>
      <xdr:nvPicPr>
        <xdr:cNvPr id="243" name="Image 242">
          <a:extLst>
            <a:ext uri="{FF2B5EF4-FFF2-40B4-BE49-F238E27FC236}">
              <a16:creationId xmlns:a16="http://schemas.microsoft.com/office/drawing/2014/main" id="{CBFCC76F-8F91-4441-AAA1-B5E6AF12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229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402</xdr:row>
      <xdr:rowOff>0</xdr:rowOff>
    </xdr:from>
    <xdr:to>
      <xdr:col>1</xdr:col>
      <xdr:colOff>152400</xdr:colOff>
      <xdr:row>402</xdr:row>
      <xdr:rowOff>152400</xdr:rowOff>
    </xdr:to>
    <xdr:pic>
      <xdr:nvPicPr>
        <xdr:cNvPr id="244" name="Image 243">
          <a:extLst>
            <a:ext uri="{FF2B5EF4-FFF2-40B4-BE49-F238E27FC236}">
              <a16:creationId xmlns:a16="http://schemas.microsoft.com/office/drawing/2014/main" id="{5E61D048-5BAC-442E-B648-4AE42AC61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267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404</xdr:row>
      <xdr:rowOff>0</xdr:rowOff>
    </xdr:from>
    <xdr:to>
      <xdr:col>1</xdr:col>
      <xdr:colOff>152400</xdr:colOff>
      <xdr:row>404</xdr:row>
      <xdr:rowOff>152400</xdr:rowOff>
    </xdr:to>
    <xdr:pic>
      <xdr:nvPicPr>
        <xdr:cNvPr id="245" name="Image 244">
          <a:extLst>
            <a:ext uri="{FF2B5EF4-FFF2-40B4-BE49-F238E27FC236}">
              <a16:creationId xmlns:a16="http://schemas.microsoft.com/office/drawing/2014/main" id="{5D03D89F-11F4-4A21-B3D6-680303004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305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406</xdr:row>
      <xdr:rowOff>0</xdr:rowOff>
    </xdr:from>
    <xdr:to>
      <xdr:col>1</xdr:col>
      <xdr:colOff>152400</xdr:colOff>
      <xdr:row>406</xdr:row>
      <xdr:rowOff>152400</xdr:rowOff>
    </xdr:to>
    <xdr:pic>
      <xdr:nvPicPr>
        <xdr:cNvPr id="246" name="Image 245">
          <a:extLst>
            <a:ext uri="{FF2B5EF4-FFF2-40B4-BE49-F238E27FC236}">
              <a16:creationId xmlns:a16="http://schemas.microsoft.com/office/drawing/2014/main" id="{CBF913E4-2056-4FEC-B1F5-ADDA5CFC9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343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408</xdr:row>
      <xdr:rowOff>0</xdr:rowOff>
    </xdr:from>
    <xdr:to>
      <xdr:col>1</xdr:col>
      <xdr:colOff>152400</xdr:colOff>
      <xdr:row>408</xdr:row>
      <xdr:rowOff>152400</xdr:rowOff>
    </xdr:to>
    <xdr:pic>
      <xdr:nvPicPr>
        <xdr:cNvPr id="247" name="Image 246">
          <a:extLst>
            <a:ext uri="{FF2B5EF4-FFF2-40B4-BE49-F238E27FC236}">
              <a16:creationId xmlns:a16="http://schemas.microsoft.com/office/drawing/2014/main" id="{FEC7A6A7-B4A9-471C-A9D1-278F2C314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382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410</xdr:row>
      <xdr:rowOff>0</xdr:rowOff>
    </xdr:from>
    <xdr:to>
      <xdr:col>1</xdr:col>
      <xdr:colOff>152400</xdr:colOff>
      <xdr:row>410</xdr:row>
      <xdr:rowOff>152400</xdr:rowOff>
    </xdr:to>
    <xdr:pic>
      <xdr:nvPicPr>
        <xdr:cNvPr id="248" name="Image 247">
          <a:extLst>
            <a:ext uri="{FF2B5EF4-FFF2-40B4-BE49-F238E27FC236}">
              <a16:creationId xmlns:a16="http://schemas.microsoft.com/office/drawing/2014/main" id="{5F06E3DC-55D9-443E-A759-A783CAF45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420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412</xdr:row>
      <xdr:rowOff>0</xdr:rowOff>
    </xdr:from>
    <xdr:to>
      <xdr:col>1</xdr:col>
      <xdr:colOff>152400</xdr:colOff>
      <xdr:row>412</xdr:row>
      <xdr:rowOff>152400</xdr:rowOff>
    </xdr:to>
    <xdr:pic>
      <xdr:nvPicPr>
        <xdr:cNvPr id="249" name="Image 248">
          <a:extLst>
            <a:ext uri="{FF2B5EF4-FFF2-40B4-BE49-F238E27FC236}">
              <a16:creationId xmlns:a16="http://schemas.microsoft.com/office/drawing/2014/main" id="{119432CF-375C-4467-B0B7-8018EF16A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458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414</xdr:row>
      <xdr:rowOff>0</xdr:rowOff>
    </xdr:from>
    <xdr:to>
      <xdr:col>1</xdr:col>
      <xdr:colOff>152400</xdr:colOff>
      <xdr:row>414</xdr:row>
      <xdr:rowOff>152400</xdr:rowOff>
    </xdr:to>
    <xdr:pic>
      <xdr:nvPicPr>
        <xdr:cNvPr id="250" name="Image 249">
          <a:extLst>
            <a:ext uri="{FF2B5EF4-FFF2-40B4-BE49-F238E27FC236}">
              <a16:creationId xmlns:a16="http://schemas.microsoft.com/office/drawing/2014/main" id="{D9E3C630-FFEF-4E32-914D-B07846843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496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416</xdr:row>
      <xdr:rowOff>0</xdr:rowOff>
    </xdr:from>
    <xdr:to>
      <xdr:col>1</xdr:col>
      <xdr:colOff>152400</xdr:colOff>
      <xdr:row>416</xdr:row>
      <xdr:rowOff>152400</xdr:rowOff>
    </xdr:to>
    <xdr:pic>
      <xdr:nvPicPr>
        <xdr:cNvPr id="251" name="Image 250">
          <a:extLst>
            <a:ext uri="{FF2B5EF4-FFF2-40B4-BE49-F238E27FC236}">
              <a16:creationId xmlns:a16="http://schemas.microsoft.com/office/drawing/2014/main" id="{BDE1C830-C374-4055-89C8-0F2C1030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3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418</xdr:row>
      <xdr:rowOff>0</xdr:rowOff>
    </xdr:from>
    <xdr:to>
      <xdr:col>1</xdr:col>
      <xdr:colOff>152400</xdr:colOff>
      <xdr:row>418</xdr:row>
      <xdr:rowOff>152400</xdr:rowOff>
    </xdr:to>
    <xdr:pic>
      <xdr:nvPicPr>
        <xdr:cNvPr id="252" name="Image 251">
          <a:extLst>
            <a:ext uri="{FF2B5EF4-FFF2-40B4-BE49-F238E27FC236}">
              <a16:creationId xmlns:a16="http://schemas.microsoft.com/office/drawing/2014/main" id="{96F68370-B2CA-47F9-AE6B-6D2ED0F30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420</xdr:row>
      <xdr:rowOff>0</xdr:rowOff>
    </xdr:from>
    <xdr:to>
      <xdr:col>1</xdr:col>
      <xdr:colOff>152400</xdr:colOff>
      <xdr:row>420</xdr:row>
      <xdr:rowOff>152400</xdr:rowOff>
    </xdr:to>
    <xdr:pic>
      <xdr:nvPicPr>
        <xdr:cNvPr id="253" name="Image 252">
          <a:extLst>
            <a:ext uri="{FF2B5EF4-FFF2-40B4-BE49-F238E27FC236}">
              <a16:creationId xmlns:a16="http://schemas.microsoft.com/office/drawing/2014/main" id="{733F0B72-E3A0-402F-BE0E-9E6525F40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610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422</xdr:row>
      <xdr:rowOff>0</xdr:rowOff>
    </xdr:from>
    <xdr:to>
      <xdr:col>1</xdr:col>
      <xdr:colOff>152400</xdr:colOff>
      <xdr:row>422</xdr:row>
      <xdr:rowOff>152400</xdr:rowOff>
    </xdr:to>
    <xdr:pic>
      <xdr:nvPicPr>
        <xdr:cNvPr id="254" name="Image 253">
          <a:extLst>
            <a:ext uri="{FF2B5EF4-FFF2-40B4-BE49-F238E27FC236}">
              <a16:creationId xmlns:a16="http://schemas.microsoft.com/office/drawing/2014/main" id="{5E71D899-3050-4D7B-8ED3-654F10500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648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424</xdr:row>
      <xdr:rowOff>0</xdr:rowOff>
    </xdr:from>
    <xdr:to>
      <xdr:col>1</xdr:col>
      <xdr:colOff>152400</xdr:colOff>
      <xdr:row>424</xdr:row>
      <xdr:rowOff>152400</xdr:rowOff>
    </xdr:to>
    <xdr:pic>
      <xdr:nvPicPr>
        <xdr:cNvPr id="255" name="Image 254">
          <a:extLst>
            <a:ext uri="{FF2B5EF4-FFF2-40B4-BE49-F238E27FC236}">
              <a16:creationId xmlns:a16="http://schemas.microsoft.com/office/drawing/2014/main" id="{9EE75704-DE42-448D-A55E-D4BEB9E0F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686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426</xdr:row>
      <xdr:rowOff>0</xdr:rowOff>
    </xdr:from>
    <xdr:to>
      <xdr:col>1</xdr:col>
      <xdr:colOff>152400</xdr:colOff>
      <xdr:row>426</xdr:row>
      <xdr:rowOff>152400</xdr:rowOff>
    </xdr:to>
    <xdr:pic>
      <xdr:nvPicPr>
        <xdr:cNvPr id="256" name="Image 255">
          <a:extLst>
            <a:ext uri="{FF2B5EF4-FFF2-40B4-BE49-F238E27FC236}">
              <a16:creationId xmlns:a16="http://schemas.microsoft.com/office/drawing/2014/main" id="{3B162A5A-BA8B-4D19-82CB-44B8C00E8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724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428</xdr:row>
      <xdr:rowOff>0</xdr:rowOff>
    </xdr:from>
    <xdr:to>
      <xdr:col>1</xdr:col>
      <xdr:colOff>152400</xdr:colOff>
      <xdr:row>428</xdr:row>
      <xdr:rowOff>152400</xdr:rowOff>
    </xdr:to>
    <xdr:pic>
      <xdr:nvPicPr>
        <xdr:cNvPr id="257" name="Image 256">
          <a:extLst>
            <a:ext uri="{FF2B5EF4-FFF2-40B4-BE49-F238E27FC236}">
              <a16:creationId xmlns:a16="http://schemas.microsoft.com/office/drawing/2014/main" id="{0334A0DA-FA36-431E-BA2D-1E39BEC75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763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431</xdr:row>
      <xdr:rowOff>0</xdr:rowOff>
    </xdr:from>
    <xdr:to>
      <xdr:col>1</xdr:col>
      <xdr:colOff>152400</xdr:colOff>
      <xdr:row>431</xdr:row>
      <xdr:rowOff>152400</xdr:rowOff>
    </xdr:to>
    <xdr:pic>
      <xdr:nvPicPr>
        <xdr:cNvPr id="258" name="Image 257">
          <a:extLst>
            <a:ext uri="{FF2B5EF4-FFF2-40B4-BE49-F238E27FC236}">
              <a16:creationId xmlns:a16="http://schemas.microsoft.com/office/drawing/2014/main" id="{7A3E88B1-001F-464F-9543-637273F70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20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433</xdr:row>
      <xdr:rowOff>0</xdr:rowOff>
    </xdr:from>
    <xdr:to>
      <xdr:col>1</xdr:col>
      <xdr:colOff>152400</xdr:colOff>
      <xdr:row>433</xdr:row>
      <xdr:rowOff>152400</xdr:rowOff>
    </xdr:to>
    <xdr:pic>
      <xdr:nvPicPr>
        <xdr:cNvPr id="259" name="Image 258">
          <a:extLst>
            <a:ext uri="{FF2B5EF4-FFF2-40B4-BE49-F238E27FC236}">
              <a16:creationId xmlns:a16="http://schemas.microsoft.com/office/drawing/2014/main" id="{D93411E6-7D51-411B-B057-E8D43E38B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58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435</xdr:row>
      <xdr:rowOff>0</xdr:rowOff>
    </xdr:from>
    <xdr:to>
      <xdr:col>1</xdr:col>
      <xdr:colOff>152400</xdr:colOff>
      <xdr:row>435</xdr:row>
      <xdr:rowOff>152400</xdr:rowOff>
    </xdr:to>
    <xdr:pic>
      <xdr:nvPicPr>
        <xdr:cNvPr id="260" name="Image 259">
          <a:extLst>
            <a:ext uri="{FF2B5EF4-FFF2-40B4-BE49-F238E27FC236}">
              <a16:creationId xmlns:a16="http://schemas.microsoft.com/office/drawing/2014/main" id="{C4445DDB-0C6A-413B-BF26-4026F1B3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96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438</xdr:row>
      <xdr:rowOff>0</xdr:rowOff>
    </xdr:from>
    <xdr:to>
      <xdr:col>1</xdr:col>
      <xdr:colOff>152400</xdr:colOff>
      <xdr:row>438</xdr:row>
      <xdr:rowOff>152400</xdr:rowOff>
    </xdr:to>
    <xdr:pic>
      <xdr:nvPicPr>
        <xdr:cNvPr id="261" name="Image 260">
          <a:extLst>
            <a:ext uri="{FF2B5EF4-FFF2-40B4-BE49-F238E27FC236}">
              <a16:creationId xmlns:a16="http://schemas.microsoft.com/office/drawing/2014/main" id="{13339085-3CB6-4B36-8664-629BE86FF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953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152400</xdr:colOff>
      <xdr:row>439</xdr:row>
      <xdr:rowOff>152400</xdr:rowOff>
    </xdr:to>
    <xdr:pic>
      <xdr:nvPicPr>
        <xdr:cNvPr id="262" name="Image 261">
          <a:extLst>
            <a:ext uri="{FF2B5EF4-FFF2-40B4-BE49-F238E27FC236}">
              <a16:creationId xmlns:a16="http://schemas.microsoft.com/office/drawing/2014/main" id="{C7E284C0-18E5-4419-99D4-5E2C88CDA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972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440</xdr:row>
      <xdr:rowOff>0</xdr:rowOff>
    </xdr:from>
    <xdr:to>
      <xdr:col>1</xdr:col>
      <xdr:colOff>152400</xdr:colOff>
      <xdr:row>440</xdr:row>
      <xdr:rowOff>152400</xdr:rowOff>
    </xdr:to>
    <xdr:pic>
      <xdr:nvPicPr>
        <xdr:cNvPr id="263" name="Image 262">
          <a:extLst>
            <a:ext uri="{FF2B5EF4-FFF2-40B4-BE49-F238E27FC236}">
              <a16:creationId xmlns:a16="http://schemas.microsoft.com/office/drawing/2014/main" id="{7D187AE9-B38E-4532-8FC8-9F1CBCD6A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991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442</xdr:row>
      <xdr:rowOff>0</xdr:rowOff>
    </xdr:from>
    <xdr:to>
      <xdr:col>1</xdr:col>
      <xdr:colOff>152400</xdr:colOff>
      <xdr:row>442</xdr:row>
      <xdr:rowOff>152400</xdr:rowOff>
    </xdr:to>
    <xdr:pic>
      <xdr:nvPicPr>
        <xdr:cNvPr id="264" name="Image 263">
          <a:extLst>
            <a:ext uri="{FF2B5EF4-FFF2-40B4-BE49-F238E27FC236}">
              <a16:creationId xmlns:a16="http://schemas.microsoft.com/office/drawing/2014/main" id="{75728064-CAAB-44AC-888F-3C5C3414E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029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444</xdr:row>
      <xdr:rowOff>0</xdr:rowOff>
    </xdr:from>
    <xdr:to>
      <xdr:col>1</xdr:col>
      <xdr:colOff>152400</xdr:colOff>
      <xdr:row>444</xdr:row>
      <xdr:rowOff>152400</xdr:rowOff>
    </xdr:to>
    <xdr:pic>
      <xdr:nvPicPr>
        <xdr:cNvPr id="265" name="Image 264">
          <a:extLst>
            <a:ext uri="{FF2B5EF4-FFF2-40B4-BE49-F238E27FC236}">
              <a16:creationId xmlns:a16="http://schemas.microsoft.com/office/drawing/2014/main" id="{879BF59F-8CC8-422D-80D2-105525635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067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446</xdr:row>
      <xdr:rowOff>0</xdr:rowOff>
    </xdr:from>
    <xdr:to>
      <xdr:col>1</xdr:col>
      <xdr:colOff>152400</xdr:colOff>
      <xdr:row>446</xdr:row>
      <xdr:rowOff>152400</xdr:rowOff>
    </xdr:to>
    <xdr:pic>
      <xdr:nvPicPr>
        <xdr:cNvPr id="266" name="Image 265">
          <a:extLst>
            <a:ext uri="{FF2B5EF4-FFF2-40B4-BE49-F238E27FC236}">
              <a16:creationId xmlns:a16="http://schemas.microsoft.com/office/drawing/2014/main" id="{D68DB2EF-D7A9-4EF6-85FC-48CDE1A9F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105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447</xdr:row>
      <xdr:rowOff>0</xdr:rowOff>
    </xdr:from>
    <xdr:to>
      <xdr:col>1</xdr:col>
      <xdr:colOff>152400</xdr:colOff>
      <xdr:row>447</xdr:row>
      <xdr:rowOff>152400</xdr:rowOff>
    </xdr:to>
    <xdr:pic>
      <xdr:nvPicPr>
        <xdr:cNvPr id="267" name="Image 266">
          <a:extLst>
            <a:ext uri="{FF2B5EF4-FFF2-40B4-BE49-F238E27FC236}">
              <a16:creationId xmlns:a16="http://schemas.microsoft.com/office/drawing/2014/main" id="{316BF063-5AE1-4A6F-821A-AEEDE2435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124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448</xdr:row>
      <xdr:rowOff>0</xdr:rowOff>
    </xdr:from>
    <xdr:to>
      <xdr:col>1</xdr:col>
      <xdr:colOff>152400</xdr:colOff>
      <xdr:row>448</xdr:row>
      <xdr:rowOff>152400</xdr:rowOff>
    </xdr:to>
    <xdr:pic>
      <xdr:nvPicPr>
        <xdr:cNvPr id="268" name="Image 267">
          <a:extLst>
            <a:ext uri="{FF2B5EF4-FFF2-40B4-BE49-F238E27FC236}">
              <a16:creationId xmlns:a16="http://schemas.microsoft.com/office/drawing/2014/main" id="{D6E50E5A-8FE8-470E-B6E3-966D58290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144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449</xdr:row>
      <xdr:rowOff>0</xdr:rowOff>
    </xdr:from>
    <xdr:to>
      <xdr:col>1</xdr:col>
      <xdr:colOff>152400</xdr:colOff>
      <xdr:row>449</xdr:row>
      <xdr:rowOff>152400</xdr:rowOff>
    </xdr:to>
    <xdr:pic>
      <xdr:nvPicPr>
        <xdr:cNvPr id="269" name="Image 268">
          <a:extLst>
            <a:ext uri="{FF2B5EF4-FFF2-40B4-BE49-F238E27FC236}">
              <a16:creationId xmlns:a16="http://schemas.microsoft.com/office/drawing/2014/main" id="{39722259-5489-425D-9996-1410E3E8C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163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451</xdr:row>
      <xdr:rowOff>0</xdr:rowOff>
    </xdr:from>
    <xdr:to>
      <xdr:col>1</xdr:col>
      <xdr:colOff>152400</xdr:colOff>
      <xdr:row>451</xdr:row>
      <xdr:rowOff>152400</xdr:rowOff>
    </xdr:to>
    <xdr:pic>
      <xdr:nvPicPr>
        <xdr:cNvPr id="270" name="Image 269">
          <a:extLst>
            <a:ext uri="{FF2B5EF4-FFF2-40B4-BE49-F238E27FC236}">
              <a16:creationId xmlns:a16="http://schemas.microsoft.com/office/drawing/2014/main" id="{27E4087A-C8F1-410A-94D2-E01390D5B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201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452</xdr:row>
      <xdr:rowOff>0</xdr:rowOff>
    </xdr:from>
    <xdr:to>
      <xdr:col>1</xdr:col>
      <xdr:colOff>152400</xdr:colOff>
      <xdr:row>452</xdr:row>
      <xdr:rowOff>152400</xdr:rowOff>
    </xdr:to>
    <xdr:pic>
      <xdr:nvPicPr>
        <xdr:cNvPr id="271" name="Image 270">
          <a:extLst>
            <a:ext uri="{FF2B5EF4-FFF2-40B4-BE49-F238E27FC236}">
              <a16:creationId xmlns:a16="http://schemas.microsoft.com/office/drawing/2014/main" id="{1CD21F18-3368-4286-A959-CEDBFCFAC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220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453</xdr:row>
      <xdr:rowOff>0</xdr:rowOff>
    </xdr:from>
    <xdr:to>
      <xdr:col>1</xdr:col>
      <xdr:colOff>152400</xdr:colOff>
      <xdr:row>453</xdr:row>
      <xdr:rowOff>152400</xdr:rowOff>
    </xdr:to>
    <xdr:pic>
      <xdr:nvPicPr>
        <xdr:cNvPr id="272" name="Image 271">
          <a:extLst>
            <a:ext uri="{FF2B5EF4-FFF2-40B4-BE49-F238E27FC236}">
              <a16:creationId xmlns:a16="http://schemas.microsoft.com/office/drawing/2014/main" id="{3E0DCA6E-0E23-4E26-9E14-E0D62D246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239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454</xdr:row>
      <xdr:rowOff>0</xdr:rowOff>
    </xdr:from>
    <xdr:to>
      <xdr:col>1</xdr:col>
      <xdr:colOff>152400</xdr:colOff>
      <xdr:row>454</xdr:row>
      <xdr:rowOff>152400</xdr:rowOff>
    </xdr:to>
    <xdr:pic>
      <xdr:nvPicPr>
        <xdr:cNvPr id="273" name="Image 272">
          <a:extLst>
            <a:ext uri="{FF2B5EF4-FFF2-40B4-BE49-F238E27FC236}">
              <a16:creationId xmlns:a16="http://schemas.microsoft.com/office/drawing/2014/main" id="{35E063B5-8108-4932-9EE1-BB9B43969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258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455</xdr:row>
      <xdr:rowOff>0</xdr:rowOff>
    </xdr:from>
    <xdr:to>
      <xdr:col>1</xdr:col>
      <xdr:colOff>152400</xdr:colOff>
      <xdr:row>455</xdr:row>
      <xdr:rowOff>152400</xdr:rowOff>
    </xdr:to>
    <xdr:pic>
      <xdr:nvPicPr>
        <xdr:cNvPr id="274" name="Image 273">
          <a:extLst>
            <a:ext uri="{FF2B5EF4-FFF2-40B4-BE49-F238E27FC236}">
              <a16:creationId xmlns:a16="http://schemas.microsoft.com/office/drawing/2014/main" id="{B670A6F4-75AB-4931-9F13-BB4968FF9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277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152400</xdr:colOff>
      <xdr:row>457</xdr:row>
      <xdr:rowOff>152400</xdr:rowOff>
    </xdr:to>
    <xdr:pic>
      <xdr:nvPicPr>
        <xdr:cNvPr id="275" name="Image 274">
          <a:extLst>
            <a:ext uri="{FF2B5EF4-FFF2-40B4-BE49-F238E27FC236}">
              <a16:creationId xmlns:a16="http://schemas.microsoft.com/office/drawing/2014/main" id="{96D14EB0-4F73-48E2-94FE-BBF31FA6E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315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152400</xdr:colOff>
      <xdr:row>458</xdr:row>
      <xdr:rowOff>152400</xdr:rowOff>
    </xdr:to>
    <xdr:pic>
      <xdr:nvPicPr>
        <xdr:cNvPr id="276" name="Image 275">
          <a:extLst>
            <a:ext uri="{FF2B5EF4-FFF2-40B4-BE49-F238E27FC236}">
              <a16:creationId xmlns:a16="http://schemas.microsoft.com/office/drawing/2014/main" id="{ABE9610A-1DF8-4C79-A8EF-49E75DC02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334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459</xdr:row>
      <xdr:rowOff>0</xdr:rowOff>
    </xdr:from>
    <xdr:to>
      <xdr:col>1</xdr:col>
      <xdr:colOff>152400</xdr:colOff>
      <xdr:row>459</xdr:row>
      <xdr:rowOff>152400</xdr:rowOff>
    </xdr:to>
    <xdr:pic>
      <xdr:nvPicPr>
        <xdr:cNvPr id="277" name="Image 276">
          <a:extLst>
            <a:ext uri="{FF2B5EF4-FFF2-40B4-BE49-F238E27FC236}">
              <a16:creationId xmlns:a16="http://schemas.microsoft.com/office/drawing/2014/main" id="{B9660A51-7E5C-4525-94CA-17AC8689A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353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460</xdr:row>
      <xdr:rowOff>0</xdr:rowOff>
    </xdr:from>
    <xdr:to>
      <xdr:col>1</xdr:col>
      <xdr:colOff>152400</xdr:colOff>
      <xdr:row>460</xdr:row>
      <xdr:rowOff>152400</xdr:rowOff>
    </xdr:to>
    <xdr:pic>
      <xdr:nvPicPr>
        <xdr:cNvPr id="278" name="Image 277">
          <a:extLst>
            <a:ext uri="{FF2B5EF4-FFF2-40B4-BE49-F238E27FC236}">
              <a16:creationId xmlns:a16="http://schemas.microsoft.com/office/drawing/2014/main" id="{E261B4C6-79DA-4A06-B617-D414B8F62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372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461</xdr:row>
      <xdr:rowOff>0</xdr:rowOff>
    </xdr:from>
    <xdr:to>
      <xdr:col>1</xdr:col>
      <xdr:colOff>152400</xdr:colOff>
      <xdr:row>461</xdr:row>
      <xdr:rowOff>152400</xdr:rowOff>
    </xdr:to>
    <xdr:pic>
      <xdr:nvPicPr>
        <xdr:cNvPr id="279" name="Image 278">
          <a:extLst>
            <a:ext uri="{FF2B5EF4-FFF2-40B4-BE49-F238E27FC236}">
              <a16:creationId xmlns:a16="http://schemas.microsoft.com/office/drawing/2014/main" id="{9EB2337D-264A-4CB8-B18A-38E466A35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391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462</xdr:row>
      <xdr:rowOff>0</xdr:rowOff>
    </xdr:from>
    <xdr:to>
      <xdr:col>1</xdr:col>
      <xdr:colOff>152400</xdr:colOff>
      <xdr:row>462</xdr:row>
      <xdr:rowOff>152400</xdr:rowOff>
    </xdr:to>
    <xdr:pic>
      <xdr:nvPicPr>
        <xdr:cNvPr id="280" name="Image 279">
          <a:extLst>
            <a:ext uri="{FF2B5EF4-FFF2-40B4-BE49-F238E27FC236}">
              <a16:creationId xmlns:a16="http://schemas.microsoft.com/office/drawing/2014/main" id="{2CE4ED97-3C07-4E93-8ECD-ABCE37C72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410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463</xdr:row>
      <xdr:rowOff>0</xdr:rowOff>
    </xdr:from>
    <xdr:to>
      <xdr:col>1</xdr:col>
      <xdr:colOff>152400</xdr:colOff>
      <xdr:row>463</xdr:row>
      <xdr:rowOff>152400</xdr:rowOff>
    </xdr:to>
    <xdr:pic>
      <xdr:nvPicPr>
        <xdr:cNvPr id="281" name="Image 280">
          <a:extLst>
            <a:ext uri="{FF2B5EF4-FFF2-40B4-BE49-F238E27FC236}">
              <a16:creationId xmlns:a16="http://schemas.microsoft.com/office/drawing/2014/main" id="{A03BC29D-5BFA-432F-A10D-E98660C5F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429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466</xdr:row>
      <xdr:rowOff>0</xdr:rowOff>
    </xdr:from>
    <xdr:to>
      <xdr:col>1</xdr:col>
      <xdr:colOff>152400</xdr:colOff>
      <xdr:row>466</xdr:row>
      <xdr:rowOff>152400</xdr:rowOff>
    </xdr:to>
    <xdr:pic>
      <xdr:nvPicPr>
        <xdr:cNvPr id="282" name="Image 281">
          <a:extLst>
            <a:ext uri="{FF2B5EF4-FFF2-40B4-BE49-F238E27FC236}">
              <a16:creationId xmlns:a16="http://schemas.microsoft.com/office/drawing/2014/main" id="{DB51077E-5D5A-440D-81EC-243F39918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486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467</xdr:row>
      <xdr:rowOff>0</xdr:rowOff>
    </xdr:from>
    <xdr:to>
      <xdr:col>1</xdr:col>
      <xdr:colOff>152400</xdr:colOff>
      <xdr:row>467</xdr:row>
      <xdr:rowOff>152400</xdr:rowOff>
    </xdr:to>
    <xdr:pic>
      <xdr:nvPicPr>
        <xdr:cNvPr id="283" name="Image 282">
          <a:extLst>
            <a:ext uri="{FF2B5EF4-FFF2-40B4-BE49-F238E27FC236}">
              <a16:creationId xmlns:a16="http://schemas.microsoft.com/office/drawing/2014/main" id="{3A652851-D494-46AD-BB91-0B6E21736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505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469</xdr:row>
      <xdr:rowOff>0</xdr:rowOff>
    </xdr:from>
    <xdr:to>
      <xdr:col>1</xdr:col>
      <xdr:colOff>152400</xdr:colOff>
      <xdr:row>469</xdr:row>
      <xdr:rowOff>152400</xdr:rowOff>
    </xdr:to>
    <xdr:pic>
      <xdr:nvPicPr>
        <xdr:cNvPr id="284" name="Image 283">
          <a:extLst>
            <a:ext uri="{FF2B5EF4-FFF2-40B4-BE49-F238E27FC236}">
              <a16:creationId xmlns:a16="http://schemas.microsoft.com/office/drawing/2014/main" id="{0DCF03EF-B0A6-4968-B9C1-667057DA9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544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1</xdr:col>
      <xdr:colOff>152400</xdr:colOff>
      <xdr:row>470</xdr:row>
      <xdr:rowOff>152400</xdr:rowOff>
    </xdr:to>
    <xdr:pic>
      <xdr:nvPicPr>
        <xdr:cNvPr id="285" name="Image 284">
          <a:extLst>
            <a:ext uri="{FF2B5EF4-FFF2-40B4-BE49-F238E27FC236}">
              <a16:creationId xmlns:a16="http://schemas.microsoft.com/office/drawing/2014/main" id="{F63CC2C9-9E04-48E7-86FA-8C569DC12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563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471</xdr:row>
      <xdr:rowOff>0</xdr:rowOff>
    </xdr:from>
    <xdr:to>
      <xdr:col>1</xdr:col>
      <xdr:colOff>152400</xdr:colOff>
      <xdr:row>471</xdr:row>
      <xdr:rowOff>152400</xdr:rowOff>
    </xdr:to>
    <xdr:pic>
      <xdr:nvPicPr>
        <xdr:cNvPr id="286" name="Image 285">
          <a:extLst>
            <a:ext uri="{FF2B5EF4-FFF2-40B4-BE49-F238E27FC236}">
              <a16:creationId xmlns:a16="http://schemas.microsoft.com/office/drawing/2014/main" id="{20EF34C5-8BE4-4BE1-A051-FF33F225E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582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472</xdr:row>
      <xdr:rowOff>0</xdr:rowOff>
    </xdr:from>
    <xdr:to>
      <xdr:col>1</xdr:col>
      <xdr:colOff>152400</xdr:colOff>
      <xdr:row>472</xdr:row>
      <xdr:rowOff>152400</xdr:rowOff>
    </xdr:to>
    <xdr:pic>
      <xdr:nvPicPr>
        <xdr:cNvPr id="287" name="Image 286">
          <a:extLst>
            <a:ext uri="{FF2B5EF4-FFF2-40B4-BE49-F238E27FC236}">
              <a16:creationId xmlns:a16="http://schemas.microsoft.com/office/drawing/2014/main" id="{0A06F6D7-D278-42D0-8C28-6AE9B5F1F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601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473</xdr:row>
      <xdr:rowOff>0</xdr:rowOff>
    </xdr:from>
    <xdr:to>
      <xdr:col>1</xdr:col>
      <xdr:colOff>152400</xdr:colOff>
      <xdr:row>473</xdr:row>
      <xdr:rowOff>152400</xdr:rowOff>
    </xdr:to>
    <xdr:pic>
      <xdr:nvPicPr>
        <xdr:cNvPr id="288" name="Image 287">
          <a:extLst>
            <a:ext uri="{FF2B5EF4-FFF2-40B4-BE49-F238E27FC236}">
              <a16:creationId xmlns:a16="http://schemas.microsoft.com/office/drawing/2014/main" id="{D0EED6FC-4AE2-4BDA-93BB-F451E1CC1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620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474</xdr:row>
      <xdr:rowOff>0</xdr:rowOff>
    </xdr:from>
    <xdr:to>
      <xdr:col>1</xdr:col>
      <xdr:colOff>152400</xdr:colOff>
      <xdr:row>474</xdr:row>
      <xdr:rowOff>152400</xdr:rowOff>
    </xdr:to>
    <xdr:pic>
      <xdr:nvPicPr>
        <xdr:cNvPr id="289" name="Image 288">
          <a:extLst>
            <a:ext uri="{FF2B5EF4-FFF2-40B4-BE49-F238E27FC236}">
              <a16:creationId xmlns:a16="http://schemas.microsoft.com/office/drawing/2014/main" id="{61809519-77A3-4345-8D63-0D9ACAB62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639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152400</xdr:colOff>
      <xdr:row>475</xdr:row>
      <xdr:rowOff>152400</xdr:rowOff>
    </xdr:to>
    <xdr:pic>
      <xdr:nvPicPr>
        <xdr:cNvPr id="290" name="Image 289">
          <a:extLst>
            <a:ext uri="{FF2B5EF4-FFF2-40B4-BE49-F238E27FC236}">
              <a16:creationId xmlns:a16="http://schemas.microsoft.com/office/drawing/2014/main" id="{9BAB3F1D-1136-442E-9872-64AB68E2D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658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476</xdr:row>
      <xdr:rowOff>0</xdr:rowOff>
    </xdr:from>
    <xdr:to>
      <xdr:col>1</xdr:col>
      <xdr:colOff>152400</xdr:colOff>
      <xdr:row>476</xdr:row>
      <xdr:rowOff>152400</xdr:rowOff>
    </xdr:to>
    <xdr:pic>
      <xdr:nvPicPr>
        <xdr:cNvPr id="291" name="Image 290">
          <a:extLst>
            <a:ext uri="{FF2B5EF4-FFF2-40B4-BE49-F238E27FC236}">
              <a16:creationId xmlns:a16="http://schemas.microsoft.com/office/drawing/2014/main" id="{676220CF-576A-4F38-93EC-179519BD4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677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478</xdr:row>
      <xdr:rowOff>0</xdr:rowOff>
    </xdr:from>
    <xdr:to>
      <xdr:col>1</xdr:col>
      <xdr:colOff>152400</xdr:colOff>
      <xdr:row>478</xdr:row>
      <xdr:rowOff>152400</xdr:rowOff>
    </xdr:to>
    <xdr:pic>
      <xdr:nvPicPr>
        <xdr:cNvPr id="292" name="Image 291">
          <a:extLst>
            <a:ext uri="{FF2B5EF4-FFF2-40B4-BE49-F238E27FC236}">
              <a16:creationId xmlns:a16="http://schemas.microsoft.com/office/drawing/2014/main" id="{3E6E418D-586E-423F-B8E9-3EAB2F40C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715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479</xdr:row>
      <xdr:rowOff>0</xdr:rowOff>
    </xdr:from>
    <xdr:to>
      <xdr:col>1</xdr:col>
      <xdr:colOff>152400</xdr:colOff>
      <xdr:row>479</xdr:row>
      <xdr:rowOff>152400</xdr:rowOff>
    </xdr:to>
    <xdr:pic>
      <xdr:nvPicPr>
        <xdr:cNvPr id="293" name="Image 292">
          <a:extLst>
            <a:ext uri="{FF2B5EF4-FFF2-40B4-BE49-F238E27FC236}">
              <a16:creationId xmlns:a16="http://schemas.microsoft.com/office/drawing/2014/main" id="{C28837BD-1384-44E1-8BDE-ACC91C802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734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480</xdr:row>
      <xdr:rowOff>0</xdr:rowOff>
    </xdr:from>
    <xdr:to>
      <xdr:col>1</xdr:col>
      <xdr:colOff>152400</xdr:colOff>
      <xdr:row>480</xdr:row>
      <xdr:rowOff>152400</xdr:rowOff>
    </xdr:to>
    <xdr:pic>
      <xdr:nvPicPr>
        <xdr:cNvPr id="294" name="Image 293">
          <a:extLst>
            <a:ext uri="{FF2B5EF4-FFF2-40B4-BE49-F238E27FC236}">
              <a16:creationId xmlns:a16="http://schemas.microsoft.com/office/drawing/2014/main" id="{18B642AE-603E-47C5-8013-8C7B3E682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753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482</xdr:row>
      <xdr:rowOff>0</xdr:rowOff>
    </xdr:from>
    <xdr:to>
      <xdr:col>1</xdr:col>
      <xdr:colOff>152400</xdr:colOff>
      <xdr:row>482</xdr:row>
      <xdr:rowOff>152400</xdr:rowOff>
    </xdr:to>
    <xdr:pic>
      <xdr:nvPicPr>
        <xdr:cNvPr id="295" name="Image 294">
          <a:extLst>
            <a:ext uri="{FF2B5EF4-FFF2-40B4-BE49-F238E27FC236}">
              <a16:creationId xmlns:a16="http://schemas.microsoft.com/office/drawing/2014/main" id="{FF30ABFD-510A-471A-A393-A306693E7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791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484</xdr:row>
      <xdr:rowOff>0</xdr:rowOff>
    </xdr:from>
    <xdr:to>
      <xdr:col>1</xdr:col>
      <xdr:colOff>152400</xdr:colOff>
      <xdr:row>484</xdr:row>
      <xdr:rowOff>152400</xdr:rowOff>
    </xdr:to>
    <xdr:pic>
      <xdr:nvPicPr>
        <xdr:cNvPr id="296" name="Image 295">
          <a:extLst>
            <a:ext uri="{FF2B5EF4-FFF2-40B4-BE49-F238E27FC236}">
              <a16:creationId xmlns:a16="http://schemas.microsoft.com/office/drawing/2014/main" id="{4367DB5D-1E29-459D-888A-9E709BC65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848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486</xdr:row>
      <xdr:rowOff>0</xdr:rowOff>
    </xdr:from>
    <xdr:to>
      <xdr:col>1</xdr:col>
      <xdr:colOff>152400</xdr:colOff>
      <xdr:row>486</xdr:row>
      <xdr:rowOff>152400</xdr:rowOff>
    </xdr:to>
    <xdr:pic>
      <xdr:nvPicPr>
        <xdr:cNvPr id="297" name="Image 296">
          <a:extLst>
            <a:ext uri="{FF2B5EF4-FFF2-40B4-BE49-F238E27FC236}">
              <a16:creationId xmlns:a16="http://schemas.microsoft.com/office/drawing/2014/main" id="{6D43E27C-FA42-40DD-AD45-C90653976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886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489</xdr:row>
      <xdr:rowOff>0</xdr:rowOff>
    </xdr:from>
    <xdr:to>
      <xdr:col>1</xdr:col>
      <xdr:colOff>152400</xdr:colOff>
      <xdr:row>489</xdr:row>
      <xdr:rowOff>152400</xdr:rowOff>
    </xdr:to>
    <xdr:pic>
      <xdr:nvPicPr>
        <xdr:cNvPr id="298" name="Image 297">
          <a:extLst>
            <a:ext uri="{FF2B5EF4-FFF2-40B4-BE49-F238E27FC236}">
              <a16:creationId xmlns:a16="http://schemas.microsoft.com/office/drawing/2014/main" id="{FAB7C9F1-8EF1-47D4-BE98-B093904E2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944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490</xdr:row>
      <xdr:rowOff>0</xdr:rowOff>
    </xdr:from>
    <xdr:to>
      <xdr:col>1</xdr:col>
      <xdr:colOff>152400</xdr:colOff>
      <xdr:row>490</xdr:row>
      <xdr:rowOff>152400</xdr:rowOff>
    </xdr:to>
    <xdr:pic>
      <xdr:nvPicPr>
        <xdr:cNvPr id="299" name="Image 298">
          <a:extLst>
            <a:ext uri="{FF2B5EF4-FFF2-40B4-BE49-F238E27FC236}">
              <a16:creationId xmlns:a16="http://schemas.microsoft.com/office/drawing/2014/main" id="{E8E40C85-C9BD-4258-9F56-E266F346A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963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152400</xdr:colOff>
      <xdr:row>492</xdr:row>
      <xdr:rowOff>152400</xdr:rowOff>
    </xdr:to>
    <xdr:pic>
      <xdr:nvPicPr>
        <xdr:cNvPr id="300" name="Image 299">
          <a:extLst>
            <a:ext uri="{FF2B5EF4-FFF2-40B4-BE49-F238E27FC236}">
              <a16:creationId xmlns:a16="http://schemas.microsoft.com/office/drawing/2014/main" id="{3B235044-DA75-49AE-AD69-25FF4B8F1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020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152400</xdr:colOff>
      <xdr:row>494</xdr:row>
      <xdr:rowOff>152400</xdr:rowOff>
    </xdr:to>
    <xdr:pic>
      <xdr:nvPicPr>
        <xdr:cNvPr id="301" name="Image 300">
          <a:extLst>
            <a:ext uri="{FF2B5EF4-FFF2-40B4-BE49-F238E27FC236}">
              <a16:creationId xmlns:a16="http://schemas.microsoft.com/office/drawing/2014/main" id="{AFD5620F-731B-4B8A-B149-AD2B8BB3E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058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152400</xdr:colOff>
      <xdr:row>496</xdr:row>
      <xdr:rowOff>152400</xdr:rowOff>
    </xdr:to>
    <xdr:pic>
      <xdr:nvPicPr>
        <xdr:cNvPr id="302" name="Image 301">
          <a:extLst>
            <a:ext uri="{FF2B5EF4-FFF2-40B4-BE49-F238E27FC236}">
              <a16:creationId xmlns:a16="http://schemas.microsoft.com/office/drawing/2014/main" id="{64BA3DF0-A9AA-4595-9ED2-9A603325D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115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499</xdr:row>
      <xdr:rowOff>0</xdr:rowOff>
    </xdr:from>
    <xdr:to>
      <xdr:col>1</xdr:col>
      <xdr:colOff>152400</xdr:colOff>
      <xdr:row>499</xdr:row>
      <xdr:rowOff>152400</xdr:rowOff>
    </xdr:to>
    <xdr:pic>
      <xdr:nvPicPr>
        <xdr:cNvPr id="303" name="Image 302">
          <a:extLst>
            <a:ext uri="{FF2B5EF4-FFF2-40B4-BE49-F238E27FC236}">
              <a16:creationId xmlns:a16="http://schemas.microsoft.com/office/drawing/2014/main" id="{567A12F6-9F06-4E92-A5B2-A76654B18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172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501</xdr:row>
      <xdr:rowOff>0</xdr:rowOff>
    </xdr:from>
    <xdr:to>
      <xdr:col>1</xdr:col>
      <xdr:colOff>152400</xdr:colOff>
      <xdr:row>501</xdr:row>
      <xdr:rowOff>152400</xdr:rowOff>
    </xdr:to>
    <xdr:pic>
      <xdr:nvPicPr>
        <xdr:cNvPr id="304" name="Image 303">
          <a:extLst>
            <a:ext uri="{FF2B5EF4-FFF2-40B4-BE49-F238E27FC236}">
              <a16:creationId xmlns:a16="http://schemas.microsoft.com/office/drawing/2014/main" id="{77D6047A-BBF5-40D4-9BAA-20026D550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248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504</xdr:row>
      <xdr:rowOff>0</xdr:rowOff>
    </xdr:from>
    <xdr:to>
      <xdr:col>1</xdr:col>
      <xdr:colOff>152400</xdr:colOff>
      <xdr:row>504</xdr:row>
      <xdr:rowOff>152400</xdr:rowOff>
    </xdr:to>
    <xdr:pic>
      <xdr:nvPicPr>
        <xdr:cNvPr id="305" name="Image 304">
          <a:extLst>
            <a:ext uri="{FF2B5EF4-FFF2-40B4-BE49-F238E27FC236}">
              <a16:creationId xmlns:a16="http://schemas.microsoft.com/office/drawing/2014/main" id="{AC9D6FF6-2E11-4A5D-9AE0-EFEBF3936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325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505</xdr:row>
      <xdr:rowOff>0</xdr:rowOff>
    </xdr:from>
    <xdr:to>
      <xdr:col>1</xdr:col>
      <xdr:colOff>152400</xdr:colOff>
      <xdr:row>505</xdr:row>
      <xdr:rowOff>152400</xdr:rowOff>
    </xdr:to>
    <xdr:pic>
      <xdr:nvPicPr>
        <xdr:cNvPr id="306" name="Image 305">
          <a:extLst>
            <a:ext uri="{FF2B5EF4-FFF2-40B4-BE49-F238E27FC236}">
              <a16:creationId xmlns:a16="http://schemas.microsoft.com/office/drawing/2014/main" id="{6A54E37E-D4DE-483E-BE5E-0242535A5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344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507</xdr:row>
      <xdr:rowOff>0</xdr:rowOff>
    </xdr:from>
    <xdr:to>
      <xdr:col>1</xdr:col>
      <xdr:colOff>152400</xdr:colOff>
      <xdr:row>507</xdr:row>
      <xdr:rowOff>152400</xdr:rowOff>
    </xdr:to>
    <xdr:pic>
      <xdr:nvPicPr>
        <xdr:cNvPr id="307" name="Image 306">
          <a:extLst>
            <a:ext uri="{FF2B5EF4-FFF2-40B4-BE49-F238E27FC236}">
              <a16:creationId xmlns:a16="http://schemas.microsoft.com/office/drawing/2014/main" id="{51AFE3C2-053A-4AD6-AD6E-6EE04C7CE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382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509</xdr:row>
      <xdr:rowOff>0</xdr:rowOff>
    </xdr:from>
    <xdr:to>
      <xdr:col>1</xdr:col>
      <xdr:colOff>152400</xdr:colOff>
      <xdr:row>509</xdr:row>
      <xdr:rowOff>152400</xdr:rowOff>
    </xdr:to>
    <xdr:pic>
      <xdr:nvPicPr>
        <xdr:cNvPr id="308" name="Image 307">
          <a:extLst>
            <a:ext uri="{FF2B5EF4-FFF2-40B4-BE49-F238E27FC236}">
              <a16:creationId xmlns:a16="http://schemas.microsoft.com/office/drawing/2014/main" id="{103DC6FB-0129-4462-A25C-2F0D4C870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420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511</xdr:row>
      <xdr:rowOff>0</xdr:rowOff>
    </xdr:from>
    <xdr:to>
      <xdr:col>1</xdr:col>
      <xdr:colOff>152400</xdr:colOff>
      <xdr:row>511</xdr:row>
      <xdr:rowOff>152400</xdr:rowOff>
    </xdr:to>
    <xdr:pic>
      <xdr:nvPicPr>
        <xdr:cNvPr id="309" name="Image 308">
          <a:extLst>
            <a:ext uri="{FF2B5EF4-FFF2-40B4-BE49-F238E27FC236}">
              <a16:creationId xmlns:a16="http://schemas.microsoft.com/office/drawing/2014/main" id="{F1E985D5-D84A-46AB-9044-BC0EAF687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458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512</xdr:row>
      <xdr:rowOff>0</xdr:rowOff>
    </xdr:from>
    <xdr:to>
      <xdr:col>1</xdr:col>
      <xdr:colOff>152400</xdr:colOff>
      <xdr:row>512</xdr:row>
      <xdr:rowOff>152400</xdr:rowOff>
    </xdr:to>
    <xdr:pic>
      <xdr:nvPicPr>
        <xdr:cNvPr id="310" name="Image 309">
          <a:extLst>
            <a:ext uri="{FF2B5EF4-FFF2-40B4-BE49-F238E27FC236}">
              <a16:creationId xmlns:a16="http://schemas.microsoft.com/office/drawing/2014/main" id="{8757B8A8-80E2-4A9B-B401-3B760A446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477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514</xdr:row>
      <xdr:rowOff>0</xdr:rowOff>
    </xdr:from>
    <xdr:to>
      <xdr:col>1</xdr:col>
      <xdr:colOff>152400</xdr:colOff>
      <xdr:row>514</xdr:row>
      <xdr:rowOff>152400</xdr:rowOff>
    </xdr:to>
    <xdr:pic>
      <xdr:nvPicPr>
        <xdr:cNvPr id="311" name="Image 310">
          <a:extLst>
            <a:ext uri="{FF2B5EF4-FFF2-40B4-BE49-F238E27FC236}">
              <a16:creationId xmlns:a16="http://schemas.microsoft.com/office/drawing/2014/main" id="{27BA3DBD-854E-4817-AA41-1338FDBC3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515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516</xdr:row>
      <xdr:rowOff>0</xdr:rowOff>
    </xdr:from>
    <xdr:to>
      <xdr:col>1</xdr:col>
      <xdr:colOff>152400</xdr:colOff>
      <xdr:row>516</xdr:row>
      <xdr:rowOff>152400</xdr:rowOff>
    </xdr:to>
    <xdr:pic>
      <xdr:nvPicPr>
        <xdr:cNvPr id="312" name="Image 311">
          <a:extLst>
            <a:ext uri="{FF2B5EF4-FFF2-40B4-BE49-F238E27FC236}">
              <a16:creationId xmlns:a16="http://schemas.microsoft.com/office/drawing/2014/main" id="{7C4F5AEB-75F0-4D9B-9FA0-529000178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553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517</xdr:row>
      <xdr:rowOff>0</xdr:rowOff>
    </xdr:from>
    <xdr:to>
      <xdr:col>1</xdr:col>
      <xdr:colOff>152400</xdr:colOff>
      <xdr:row>517</xdr:row>
      <xdr:rowOff>152400</xdr:rowOff>
    </xdr:to>
    <xdr:pic>
      <xdr:nvPicPr>
        <xdr:cNvPr id="313" name="Image 312">
          <a:extLst>
            <a:ext uri="{FF2B5EF4-FFF2-40B4-BE49-F238E27FC236}">
              <a16:creationId xmlns:a16="http://schemas.microsoft.com/office/drawing/2014/main" id="{F5A72C76-AC2F-4447-B4F1-C46FACFE5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572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518</xdr:row>
      <xdr:rowOff>0</xdr:rowOff>
    </xdr:from>
    <xdr:to>
      <xdr:col>1</xdr:col>
      <xdr:colOff>152400</xdr:colOff>
      <xdr:row>518</xdr:row>
      <xdr:rowOff>152400</xdr:rowOff>
    </xdr:to>
    <xdr:pic>
      <xdr:nvPicPr>
        <xdr:cNvPr id="314" name="Image 313">
          <a:extLst>
            <a:ext uri="{FF2B5EF4-FFF2-40B4-BE49-F238E27FC236}">
              <a16:creationId xmlns:a16="http://schemas.microsoft.com/office/drawing/2014/main" id="{09943D8C-47AB-4341-ACEA-B195C1401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591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520</xdr:row>
      <xdr:rowOff>0</xdr:rowOff>
    </xdr:from>
    <xdr:to>
      <xdr:col>1</xdr:col>
      <xdr:colOff>152400</xdr:colOff>
      <xdr:row>520</xdr:row>
      <xdr:rowOff>152400</xdr:rowOff>
    </xdr:to>
    <xdr:pic>
      <xdr:nvPicPr>
        <xdr:cNvPr id="315" name="Image 314">
          <a:extLst>
            <a:ext uri="{FF2B5EF4-FFF2-40B4-BE49-F238E27FC236}">
              <a16:creationId xmlns:a16="http://schemas.microsoft.com/office/drawing/2014/main" id="{7314BE75-4C00-4E2C-9BAC-A20A55B78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629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522</xdr:row>
      <xdr:rowOff>0</xdr:rowOff>
    </xdr:from>
    <xdr:to>
      <xdr:col>0</xdr:col>
      <xdr:colOff>190500</xdr:colOff>
      <xdr:row>523</xdr:row>
      <xdr:rowOff>0</xdr:rowOff>
    </xdr:to>
    <xdr:pic>
      <xdr:nvPicPr>
        <xdr:cNvPr id="316" name="Image 315">
          <a:extLst>
            <a:ext uri="{FF2B5EF4-FFF2-40B4-BE49-F238E27FC236}">
              <a16:creationId xmlns:a16="http://schemas.microsoft.com/office/drawing/2014/main" id="{5F94BA68-6D36-4A03-9A96-F468655E6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523</xdr:row>
      <xdr:rowOff>0</xdr:rowOff>
    </xdr:from>
    <xdr:to>
      <xdr:col>0</xdr:col>
      <xdr:colOff>152400</xdr:colOff>
      <xdr:row>523</xdr:row>
      <xdr:rowOff>152400</xdr:rowOff>
    </xdr:to>
    <xdr:pic>
      <xdr:nvPicPr>
        <xdr:cNvPr id="317" name="Image 316">
          <a:extLst>
            <a:ext uri="{FF2B5EF4-FFF2-40B4-BE49-F238E27FC236}">
              <a16:creationId xmlns:a16="http://schemas.microsoft.com/office/drawing/2014/main" id="{55E8BE35-3861-4BBA-96BA-2C1D6DAEB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87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8964-2F7D-474D-976B-34153D99F14D}">
  <dimension ref="A1:G524"/>
  <sheetViews>
    <sheetView tabSelected="1" topLeftCell="A433" workbookViewId="0">
      <selection activeCell="F467" sqref="F467"/>
    </sheetView>
  </sheetViews>
  <sheetFormatPr baseColWidth="10" defaultRowHeight="14.4" x14ac:dyDescent="0.3"/>
  <cols>
    <col min="3" max="3" width="42.6640625" bestFit="1" customWidth="1"/>
    <col min="5" max="5" width="15.6640625" bestFit="1" customWidth="1"/>
    <col min="6" max="6" width="11.44140625" style="7"/>
  </cols>
  <sheetData>
    <row r="1" spans="1:7" x14ac:dyDescent="0.3">
      <c r="A1" s="10"/>
      <c r="B1" s="10"/>
    </row>
    <row r="2" spans="1:7" x14ac:dyDescent="0.3">
      <c r="A2" s="2"/>
      <c r="B2" s="2"/>
    </row>
    <row r="3" spans="1:7" x14ac:dyDescent="0.3">
      <c r="A3" s="2"/>
      <c r="B3" s="2"/>
      <c r="C3" s="2"/>
    </row>
    <row r="4" spans="1:7" x14ac:dyDescent="0.3">
      <c r="A4" s="11"/>
      <c r="B4" s="11"/>
      <c r="C4" s="11"/>
      <c r="D4" s="11"/>
      <c r="E4" s="11"/>
      <c r="F4" s="11"/>
    </row>
    <row r="5" spans="1:7" ht="15" customHeight="1" x14ac:dyDescent="0.3">
      <c r="A5" s="12" t="s">
        <v>0</v>
      </c>
      <c r="B5" s="12"/>
      <c r="C5" s="12"/>
      <c r="D5" s="12"/>
      <c r="E5" s="12"/>
      <c r="F5" s="12"/>
    </row>
    <row r="6" spans="1:7" x14ac:dyDescent="0.3">
      <c r="A6" s="5"/>
      <c r="B6" s="3" t="s">
        <v>1</v>
      </c>
      <c r="C6" s="3" t="s">
        <v>2</v>
      </c>
    </row>
    <row r="7" spans="1:7" x14ac:dyDescent="0.3">
      <c r="A7" s="5"/>
      <c r="B7" s="3" t="s">
        <v>3</v>
      </c>
      <c r="C7" s="3" t="s">
        <v>4</v>
      </c>
    </row>
    <row r="8" spans="1:7" ht="28.8" x14ac:dyDescent="0.3">
      <c r="A8" s="5"/>
      <c r="B8" s="3" t="s">
        <v>5</v>
      </c>
      <c r="C8" s="3" t="s">
        <v>6</v>
      </c>
    </row>
    <row r="9" spans="1:7" x14ac:dyDescent="0.3">
      <c r="A9" s="5"/>
      <c r="B9" s="3" t="s">
        <v>7</v>
      </c>
      <c r="C9" s="3" t="s">
        <v>8</v>
      </c>
    </row>
    <row r="10" spans="1:7" ht="30" customHeight="1" x14ac:dyDescent="0.3">
      <c r="A10" s="12" t="s">
        <v>9</v>
      </c>
      <c r="B10" s="12"/>
      <c r="C10" s="12"/>
      <c r="D10" s="12"/>
      <c r="E10" s="12"/>
      <c r="F10" s="12"/>
    </row>
    <row r="11" spans="1:7" ht="15" customHeight="1" x14ac:dyDescent="0.3">
      <c r="A11" s="12" t="s">
        <v>10</v>
      </c>
      <c r="B11" s="12"/>
      <c r="C11" s="12"/>
      <c r="D11" s="12"/>
      <c r="E11" s="12"/>
      <c r="F11" s="12"/>
    </row>
    <row r="12" spans="1:7" x14ac:dyDescent="0.3">
      <c r="A12" s="5"/>
      <c r="B12" s="3" t="s">
        <v>11</v>
      </c>
      <c r="E12" t="s">
        <v>816</v>
      </c>
      <c r="F12" s="7">
        <f>ROUND(E522-E21,0)</f>
        <v>11</v>
      </c>
    </row>
    <row r="13" spans="1:7" x14ac:dyDescent="0.3">
      <c r="A13" s="5"/>
      <c r="B13" s="3" t="s">
        <v>12</v>
      </c>
    </row>
    <row r="14" spans="1:7" x14ac:dyDescent="0.3">
      <c r="A14" s="5"/>
      <c r="B14" s="3" t="s">
        <v>13</v>
      </c>
      <c r="E14" s="18" t="s">
        <v>817</v>
      </c>
      <c r="F14" s="19">
        <f>ROUND(G34/(E34-E19)/24,0)</f>
        <v>18</v>
      </c>
      <c r="G14" s="20" t="s">
        <v>818</v>
      </c>
    </row>
    <row r="15" spans="1:7" x14ac:dyDescent="0.3">
      <c r="A15" s="5"/>
      <c r="B15" s="3" t="s">
        <v>14</v>
      </c>
      <c r="E15" s="17" t="s">
        <v>819</v>
      </c>
      <c r="F15" s="7">
        <v>10</v>
      </c>
      <c r="G15" t="s">
        <v>820</v>
      </c>
    </row>
    <row r="16" spans="1:7" x14ac:dyDescent="0.3">
      <c r="A16" s="5"/>
      <c r="B16" s="3" t="s">
        <v>15</v>
      </c>
    </row>
    <row r="17" spans="1:7" ht="15" customHeight="1" x14ac:dyDescent="0.3">
      <c r="A17" s="12" t="s">
        <v>16</v>
      </c>
      <c r="B17" s="12"/>
      <c r="C17" s="12"/>
      <c r="D17" s="12"/>
      <c r="E17" s="12"/>
      <c r="F17" s="12"/>
    </row>
    <row r="18" spans="1:7" x14ac:dyDescent="0.3">
      <c r="A18" s="15"/>
      <c r="B18" s="15"/>
      <c r="C18" s="3" t="s">
        <v>1</v>
      </c>
    </row>
    <row r="19" spans="1:7" x14ac:dyDescent="0.3">
      <c r="A19" s="5"/>
      <c r="B19" s="3" t="s">
        <v>17</v>
      </c>
      <c r="C19" s="1" t="s">
        <v>18</v>
      </c>
      <c r="E19" s="6">
        <v>44490.770833333336</v>
      </c>
    </row>
    <row r="20" spans="1:7" ht="30" customHeight="1" x14ac:dyDescent="0.3">
      <c r="B20" s="1"/>
    </row>
    <row r="21" spans="1:7" x14ac:dyDescent="0.3">
      <c r="A21" s="3" t="s">
        <v>19</v>
      </c>
      <c r="B21" s="5"/>
      <c r="C21" s="3" t="s">
        <v>20</v>
      </c>
      <c r="D21">
        <v>9.4</v>
      </c>
      <c r="E21" s="6">
        <v>44490.792361111111</v>
      </c>
      <c r="F21" s="8"/>
      <c r="G21">
        <v>9.4</v>
      </c>
    </row>
    <row r="22" spans="1:7" x14ac:dyDescent="0.3">
      <c r="A22" s="3" t="s">
        <v>21</v>
      </c>
      <c r="B22" s="5"/>
      <c r="C22" s="3" t="s">
        <v>22</v>
      </c>
      <c r="D22">
        <v>11.81</v>
      </c>
      <c r="E22" s="6">
        <v>44490.79791666667</v>
      </c>
      <c r="F22" s="8"/>
      <c r="G22">
        <v>11.81</v>
      </c>
    </row>
    <row r="23" spans="1:7" x14ac:dyDescent="0.3">
      <c r="A23" s="3" t="s">
        <v>23</v>
      </c>
      <c r="B23" s="5"/>
      <c r="C23" s="3" t="s">
        <v>24</v>
      </c>
      <c r="D23">
        <v>13.12</v>
      </c>
      <c r="E23" s="6">
        <v>44490.800694444442</v>
      </c>
      <c r="F23" s="8"/>
      <c r="G23">
        <v>13.12</v>
      </c>
    </row>
    <row r="24" spans="1:7" x14ac:dyDescent="0.3">
      <c r="A24" s="3" t="s">
        <v>25</v>
      </c>
      <c r="B24" s="5"/>
      <c r="C24" s="3" t="s">
        <v>26</v>
      </c>
      <c r="D24">
        <v>27.37</v>
      </c>
      <c r="E24" s="6">
        <v>44490.834027777775</v>
      </c>
      <c r="F24" s="8"/>
      <c r="G24">
        <v>27.37</v>
      </c>
    </row>
    <row r="25" spans="1:7" x14ac:dyDescent="0.3">
      <c r="A25" s="3" t="s">
        <v>27</v>
      </c>
      <c r="B25" s="5"/>
      <c r="C25" s="3" t="s">
        <v>28</v>
      </c>
      <c r="D25">
        <v>31.38</v>
      </c>
      <c r="E25" s="6">
        <v>44490.843055555553</v>
      </c>
      <c r="F25" s="8"/>
      <c r="G25">
        <v>31.38</v>
      </c>
    </row>
    <row r="26" spans="1:7" x14ac:dyDescent="0.3">
      <c r="A26" s="3" t="s">
        <v>29</v>
      </c>
      <c r="B26" s="5"/>
      <c r="C26" s="3" t="s">
        <v>28</v>
      </c>
      <c r="D26">
        <v>31.72</v>
      </c>
      <c r="E26" s="6">
        <v>44490.84375</v>
      </c>
      <c r="F26" s="8"/>
      <c r="G26">
        <v>31.72</v>
      </c>
    </row>
    <row r="27" spans="1:7" x14ac:dyDescent="0.3">
      <c r="A27" s="3" t="s">
        <v>30</v>
      </c>
      <c r="B27" s="5"/>
      <c r="C27" s="3" t="s">
        <v>31</v>
      </c>
      <c r="D27">
        <v>32.24</v>
      </c>
      <c r="E27" s="6">
        <v>44490.845138888886</v>
      </c>
      <c r="F27" s="8"/>
      <c r="G27">
        <v>32.24</v>
      </c>
    </row>
    <row r="28" spans="1:7" x14ac:dyDescent="0.3">
      <c r="A28" s="3" t="s">
        <v>32</v>
      </c>
      <c r="B28" s="5"/>
      <c r="C28" s="3" t="s">
        <v>33</v>
      </c>
      <c r="D28">
        <v>56.44</v>
      </c>
      <c r="E28" s="6">
        <v>44490.901388888888</v>
      </c>
      <c r="F28" s="8"/>
      <c r="G28">
        <v>56.44</v>
      </c>
    </row>
    <row r="29" spans="1:7" x14ac:dyDescent="0.3">
      <c r="A29" s="3" t="s">
        <v>34</v>
      </c>
      <c r="B29" s="5"/>
      <c r="C29" s="3" t="s">
        <v>35</v>
      </c>
      <c r="D29">
        <v>62.88</v>
      </c>
      <c r="E29" s="6">
        <v>44490.915972222225</v>
      </c>
      <c r="F29" s="8"/>
      <c r="G29">
        <v>62.88</v>
      </c>
    </row>
    <row r="30" spans="1:7" x14ac:dyDescent="0.3">
      <c r="A30" s="3" t="s">
        <v>36</v>
      </c>
      <c r="B30" s="5"/>
      <c r="C30" s="3" t="s">
        <v>37</v>
      </c>
      <c r="D30">
        <v>68.88</v>
      </c>
      <c r="E30" s="6">
        <v>44490.929861111108</v>
      </c>
      <c r="F30" s="8"/>
      <c r="G30">
        <v>68.88</v>
      </c>
    </row>
    <row r="31" spans="1:7" x14ac:dyDescent="0.3">
      <c r="A31" s="3" t="s">
        <v>38</v>
      </c>
      <c r="B31" s="5"/>
      <c r="C31" s="3" t="s">
        <v>39</v>
      </c>
      <c r="D31">
        <v>78.239999999999995</v>
      </c>
      <c r="E31" s="6">
        <v>44490.951388888891</v>
      </c>
      <c r="F31" s="8"/>
      <c r="G31">
        <v>78.239999999999995</v>
      </c>
    </row>
    <row r="32" spans="1:7" x14ac:dyDescent="0.3">
      <c r="A32" s="3" t="s">
        <v>40</v>
      </c>
      <c r="B32" s="5"/>
      <c r="C32" s="3" t="s">
        <v>41</v>
      </c>
      <c r="D32">
        <v>82.68</v>
      </c>
      <c r="E32" s="6">
        <v>44490.961805555555</v>
      </c>
      <c r="F32" s="8"/>
      <c r="G32">
        <v>82.68</v>
      </c>
    </row>
    <row r="33" spans="1:7" x14ac:dyDescent="0.3">
      <c r="A33" s="3" t="s">
        <v>42</v>
      </c>
      <c r="B33" s="5"/>
      <c r="C33" s="3" t="s">
        <v>43</v>
      </c>
      <c r="D33">
        <v>86.02</v>
      </c>
      <c r="E33" s="6">
        <v>44490.969444444447</v>
      </c>
      <c r="F33" s="8"/>
      <c r="G33">
        <v>86.02</v>
      </c>
    </row>
    <row r="34" spans="1:7" x14ac:dyDescent="0.3">
      <c r="A34" s="3" t="s">
        <v>44</v>
      </c>
      <c r="B34" s="5"/>
      <c r="C34" s="3" t="s">
        <v>45</v>
      </c>
      <c r="D34">
        <v>106.91</v>
      </c>
      <c r="E34" s="6">
        <v>44491.018055555556</v>
      </c>
      <c r="F34" s="8"/>
      <c r="G34">
        <v>106.91</v>
      </c>
    </row>
    <row r="35" spans="1:7" x14ac:dyDescent="0.3">
      <c r="A35" s="3" t="s">
        <v>46</v>
      </c>
      <c r="B35" s="5"/>
      <c r="C35" s="3" t="s">
        <v>47</v>
      </c>
      <c r="D35">
        <v>109.17</v>
      </c>
      <c r="E35" s="6">
        <v>44491.022916666669</v>
      </c>
      <c r="F35" s="8"/>
      <c r="G35">
        <v>109.17</v>
      </c>
    </row>
    <row r="36" spans="1:7" x14ac:dyDescent="0.3">
      <c r="A36" s="3" t="s">
        <v>48</v>
      </c>
      <c r="B36" s="5"/>
      <c r="C36" s="3" t="s">
        <v>49</v>
      </c>
      <c r="D36">
        <v>111.54</v>
      </c>
      <c r="E36" s="6">
        <v>44491.02847222222</v>
      </c>
      <c r="F36" s="8"/>
      <c r="G36">
        <v>111.54</v>
      </c>
    </row>
    <row r="37" spans="1:7" x14ac:dyDescent="0.3">
      <c r="A37" s="3" t="s">
        <v>50</v>
      </c>
      <c r="B37" s="5"/>
      <c r="C37" s="3" t="s">
        <v>51</v>
      </c>
      <c r="D37">
        <v>113.52</v>
      </c>
      <c r="E37" s="6">
        <v>44491.033333333333</v>
      </c>
      <c r="F37" s="8"/>
      <c r="G37">
        <v>113.52</v>
      </c>
    </row>
    <row r="38" spans="1:7" x14ac:dyDescent="0.3">
      <c r="A38" s="3" t="s">
        <v>52</v>
      </c>
      <c r="B38" s="5"/>
      <c r="C38" s="3" t="s">
        <v>53</v>
      </c>
      <c r="D38">
        <v>116.82</v>
      </c>
      <c r="E38" s="6">
        <v>44491.040972222225</v>
      </c>
      <c r="F38" s="8"/>
      <c r="G38">
        <v>116.82</v>
      </c>
    </row>
    <row r="39" spans="1:7" x14ac:dyDescent="0.3">
      <c r="A39" s="3" t="s">
        <v>54</v>
      </c>
      <c r="B39" s="5"/>
      <c r="C39" s="3" t="s">
        <v>55</v>
      </c>
      <c r="D39">
        <v>116.91</v>
      </c>
      <c r="E39" s="6">
        <v>44491.040972222225</v>
      </c>
      <c r="F39" s="8"/>
      <c r="G39">
        <v>116.91</v>
      </c>
    </row>
    <row r="40" spans="1:7" x14ac:dyDescent="0.3">
      <c r="A40" s="3" t="s">
        <v>56</v>
      </c>
      <c r="B40" s="5"/>
      <c r="C40" s="3" t="s">
        <v>57</v>
      </c>
      <c r="D40">
        <v>119.72</v>
      </c>
      <c r="E40" s="6">
        <v>44491.04791666667</v>
      </c>
      <c r="F40" s="8"/>
      <c r="G40">
        <v>119.72</v>
      </c>
    </row>
    <row r="41" spans="1:7" x14ac:dyDescent="0.3">
      <c r="A41" s="3" t="s">
        <v>58</v>
      </c>
      <c r="B41" s="5"/>
      <c r="C41" s="3" t="s">
        <v>59</v>
      </c>
      <c r="D41">
        <v>126.02</v>
      </c>
      <c r="E41" s="6">
        <v>44491.0625</v>
      </c>
      <c r="F41" s="8"/>
      <c r="G41">
        <v>126.02</v>
      </c>
    </row>
    <row r="42" spans="1:7" x14ac:dyDescent="0.3">
      <c r="A42" s="3" t="s">
        <v>60</v>
      </c>
      <c r="B42" s="5"/>
      <c r="C42" s="3" t="s">
        <v>61</v>
      </c>
      <c r="D42">
        <v>132.88</v>
      </c>
      <c r="E42" s="6">
        <v>44491.077777777777</v>
      </c>
      <c r="F42" s="8"/>
      <c r="G42">
        <v>132.88</v>
      </c>
    </row>
    <row r="43" spans="1:7" x14ac:dyDescent="0.3">
      <c r="A43" s="3" t="s">
        <v>62</v>
      </c>
      <c r="B43" s="5"/>
      <c r="C43" s="3" t="s">
        <v>63</v>
      </c>
      <c r="D43">
        <v>142.99</v>
      </c>
      <c r="E43" s="6">
        <v>44491.101388888892</v>
      </c>
      <c r="F43" s="8"/>
      <c r="G43">
        <v>142.99</v>
      </c>
    </row>
    <row r="44" spans="1:7" x14ac:dyDescent="0.3">
      <c r="A44" s="3" t="s">
        <v>64</v>
      </c>
      <c r="B44" s="5"/>
      <c r="C44" s="3" t="s">
        <v>65</v>
      </c>
      <c r="D44">
        <v>146.82</v>
      </c>
      <c r="E44" s="6">
        <v>44491.11041666667</v>
      </c>
      <c r="F44" s="8"/>
      <c r="G44">
        <v>146.82</v>
      </c>
    </row>
    <row r="45" spans="1:7" x14ac:dyDescent="0.3">
      <c r="A45" s="3" t="s">
        <v>66</v>
      </c>
      <c r="B45" s="5"/>
      <c r="C45" s="3" t="s">
        <v>67</v>
      </c>
      <c r="D45">
        <v>150.63999999999999</v>
      </c>
      <c r="E45" s="6">
        <v>44491.119444444441</v>
      </c>
      <c r="F45" s="8"/>
      <c r="G45">
        <v>150.63999999999999</v>
      </c>
    </row>
    <row r="46" spans="1:7" x14ac:dyDescent="0.3">
      <c r="A46" s="3" t="s">
        <v>68</v>
      </c>
      <c r="B46" s="5"/>
      <c r="C46" s="3" t="s">
        <v>69</v>
      </c>
      <c r="D46">
        <v>157.94999999999999</v>
      </c>
      <c r="E46" s="6">
        <v>44491.136111111111</v>
      </c>
      <c r="F46" s="8"/>
      <c r="G46">
        <v>157.94999999999999</v>
      </c>
    </row>
    <row r="47" spans="1:7" ht="30" customHeight="1" x14ac:dyDescent="0.3">
      <c r="A47" s="3" t="s">
        <v>70</v>
      </c>
      <c r="B47" s="5"/>
      <c r="C47" s="10" t="s">
        <v>71</v>
      </c>
      <c r="D47" s="13">
        <v>163.63</v>
      </c>
      <c r="E47" s="6">
        <v>44491.149305555555</v>
      </c>
      <c r="F47" s="14"/>
      <c r="G47" s="13">
        <v>163.63</v>
      </c>
    </row>
    <row r="48" spans="1:7" x14ac:dyDescent="0.3">
      <c r="C48" s="10"/>
      <c r="D48" s="13"/>
      <c r="E48" s="6">
        <v>44491.170138888891</v>
      </c>
      <c r="F48" s="14"/>
      <c r="G48" s="13"/>
    </row>
    <row r="49" spans="1:7" x14ac:dyDescent="0.3">
      <c r="A49" s="3" t="s">
        <v>72</v>
      </c>
      <c r="B49" s="5"/>
      <c r="C49" s="3" t="s">
        <v>73</v>
      </c>
      <c r="D49">
        <v>179.99</v>
      </c>
      <c r="E49" s="6">
        <v>44491.207638888889</v>
      </c>
      <c r="F49" s="8"/>
      <c r="G49">
        <v>179.99</v>
      </c>
    </row>
    <row r="50" spans="1:7" x14ac:dyDescent="0.3">
      <c r="A50" s="3" t="s">
        <v>74</v>
      </c>
      <c r="B50" s="5"/>
      <c r="C50" s="3" t="s">
        <v>75</v>
      </c>
      <c r="D50">
        <v>189.6</v>
      </c>
      <c r="E50" s="6">
        <v>44491.229861111111</v>
      </c>
      <c r="F50" s="8"/>
      <c r="G50">
        <v>189.6</v>
      </c>
    </row>
    <row r="51" spans="1:7" x14ac:dyDescent="0.3">
      <c r="A51" s="3" t="s">
        <v>76</v>
      </c>
      <c r="B51" s="5"/>
      <c r="C51" s="3" t="s">
        <v>77</v>
      </c>
      <c r="D51">
        <v>190.24</v>
      </c>
      <c r="E51" s="6">
        <v>44491.231944444444</v>
      </c>
      <c r="F51" s="8"/>
      <c r="G51">
        <v>190.24</v>
      </c>
    </row>
    <row r="52" spans="1:7" x14ac:dyDescent="0.3">
      <c r="A52" s="3" t="s">
        <v>78</v>
      </c>
      <c r="B52" s="5"/>
      <c r="C52" s="3" t="s">
        <v>79</v>
      </c>
      <c r="D52">
        <v>197.18</v>
      </c>
      <c r="E52" s="6">
        <v>44491.247916666667</v>
      </c>
      <c r="F52" s="8"/>
      <c r="G52">
        <v>197.18</v>
      </c>
    </row>
    <row r="53" spans="1:7" x14ac:dyDescent="0.3">
      <c r="A53" s="3" t="s">
        <v>80</v>
      </c>
      <c r="B53" s="5"/>
      <c r="C53" s="3" t="s">
        <v>81</v>
      </c>
      <c r="D53">
        <v>203.98</v>
      </c>
      <c r="E53" s="6">
        <v>44491.263194444444</v>
      </c>
      <c r="F53" s="8"/>
      <c r="G53">
        <v>203.98</v>
      </c>
    </row>
    <row r="54" spans="1:7" x14ac:dyDescent="0.3">
      <c r="A54" s="3" t="s">
        <v>82</v>
      </c>
      <c r="B54" s="5"/>
      <c r="C54" s="10" t="s">
        <v>83</v>
      </c>
      <c r="D54" s="13">
        <v>204.86</v>
      </c>
      <c r="E54" s="6">
        <v>44491.265277777777</v>
      </c>
      <c r="F54" s="14"/>
      <c r="G54" s="13">
        <v>204.86</v>
      </c>
    </row>
    <row r="55" spans="1:7" x14ac:dyDescent="0.3">
      <c r="C55" s="10"/>
      <c r="D55" s="13"/>
      <c r="E55" s="6">
        <v>44491.286111111112</v>
      </c>
      <c r="F55" s="14"/>
      <c r="G55" s="13"/>
    </row>
    <row r="56" spans="1:7" x14ac:dyDescent="0.3">
      <c r="A56" s="3" t="s">
        <v>84</v>
      </c>
      <c r="B56" s="5"/>
      <c r="C56" s="3" t="s">
        <v>85</v>
      </c>
      <c r="D56">
        <v>211.01</v>
      </c>
      <c r="E56" s="6">
        <v>44491.300694444442</v>
      </c>
      <c r="F56" s="8"/>
      <c r="G56">
        <v>211.01</v>
      </c>
    </row>
    <row r="57" spans="1:7" x14ac:dyDescent="0.3">
      <c r="A57" s="3" t="s">
        <v>86</v>
      </c>
      <c r="B57" s="5"/>
      <c r="C57" s="3" t="s">
        <v>87</v>
      </c>
      <c r="D57">
        <v>213.26</v>
      </c>
      <c r="E57" s="6">
        <v>44491.305555555555</v>
      </c>
      <c r="F57" s="8"/>
      <c r="G57">
        <v>213.26</v>
      </c>
    </row>
    <row r="58" spans="1:7" x14ac:dyDescent="0.3">
      <c r="A58" s="3" t="s">
        <v>88</v>
      </c>
      <c r="B58" s="5"/>
      <c r="C58" s="3" t="s">
        <v>89</v>
      </c>
      <c r="D58">
        <v>214.96</v>
      </c>
      <c r="E58" s="6">
        <v>44491.30972222222</v>
      </c>
      <c r="F58" s="8"/>
      <c r="G58">
        <v>214.96</v>
      </c>
    </row>
    <row r="59" spans="1:7" x14ac:dyDescent="0.3">
      <c r="A59" s="3" t="s">
        <v>90</v>
      </c>
      <c r="B59" s="5"/>
      <c r="C59" s="3" t="s">
        <v>91</v>
      </c>
      <c r="D59">
        <v>230.75</v>
      </c>
      <c r="E59" s="6">
        <v>44491.34652777778</v>
      </c>
      <c r="F59" s="8"/>
      <c r="G59">
        <v>230.75</v>
      </c>
    </row>
    <row r="60" spans="1:7" x14ac:dyDescent="0.3">
      <c r="A60" s="3" t="s">
        <v>92</v>
      </c>
      <c r="B60" s="5"/>
      <c r="C60" s="3" t="s">
        <v>93</v>
      </c>
      <c r="D60">
        <v>241.03</v>
      </c>
      <c r="E60" s="6">
        <v>44491.370138888888</v>
      </c>
      <c r="F60" s="8"/>
      <c r="G60">
        <v>241.03</v>
      </c>
    </row>
    <row r="61" spans="1:7" ht="15" customHeight="1" x14ac:dyDescent="0.3">
      <c r="A61" s="3" t="s">
        <v>94</v>
      </c>
      <c r="B61" s="5"/>
      <c r="C61" s="10" t="s">
        <v>95</v>
      </c>
      <c r="D61" s="13">
        <v>244.96</v>
      </c>
      <c r="E61" s="6">
        <v>44491.379166666666</v>
      </c>
      <c r="F61" s="14"/>
      <c r="G61" s="13">
        <v>244.96</v>
      </c>
    </row>
    <row r="62" spans="1:7" x14ac:dyDescent="0.3">
      <c r="C62" s="10"/>
      <c r="D62" s="13"/>
      <c r="E62" s="6">
        <v>44491.4</v>
      </c>
      <c r="F62" s="14"/>
      <c r="G62" s="13"/>
    </row>
    <row r="63" spans="1:7" x14ac:dyDescent="0.3">
      <c r="A63" s="3" t="s">
        <v>96</v>
      </c>
      <c r="B63" s="5"/>
      <c r="C63" s="3" t="s">
        <v>97</v>
      </c>
      <c r="D63">
        <v>251.15</v>
      </c>
      <c r="E63" s="6">
        <v>44491.414583333331</v>
      </c>
      <c r="F63" s="8"/>
      <c r="G63">
        <v>251.15</v>
      </c>
    </row>
    <row r="64" spans="1:7" x14ac:dyDescent="0.3">
      <c r="A64" s="3" t="s">
        <v>98</v>
      </c>
      <c r="B64" s="5"/>
      <c r="C64" s="3" t="s">
        <v>99</v>
      </c>
      <c r="D64">
        <v>259.94</v>
      </c>
      <c r="E64" s="6">
        <v>44491.43472222222</v>
      </c>
      <c r="F64" s="8"/>
      <c r="G64">
        <v>259.94</v>
      </c>
    </row>
    <row r="65" spans="1:7" x14ac:dyDescent="0.3">
      <c r="A65" s="3" t="s">
        <v>100</v>
      </c>
      <c r="B65" s="5"/>
      <c r="C65" s="3" t="s">
        <v>101</v>
      </c>
      <c r="D65">
        <v>265.42</v>
      </c>
      <c r="E65" s="6">
        <v>44491.447222222225</v>
      </c>
      <c r="F65" s="8"/>
      <c r="G65">
        <v>265.42</v>
      </c>
    </row>
    <row r="66" spans="1:7" x14ac:dyDescent="0.3">
      <c r="A66" s="3" t="s">
        <v>102</v>
      </c>
      <c r="B66" s="5"/>
      <c r="C66" s="3" t="s">
        <v>103</v>
      </c>
      <c r="D66">
        <v>265.45</v>
      </c>
      <c r="E66" s="6">
        <v>44491.447222222225</v>
      </c>
      <c r="F66" s="8"/>
      <c r="G66">
        <v>265.45</v>
      </c>
    </row>
    <row r="67" spans="1:7" x14ac:dyDescent="0.3">
      <c r="A67" s="3" t="s">
        <v>104</v>
      </c>
      <c r="B67" s="5"/>
      <c r="C67" s="3" t="s">
        <v>105</v>
      </c>
      <c r="D67">
        <v>268.5</v>
      </c>
      <c r="E67" s="6">
        <v>44491.45416666667</v>
      </c>
      <c r="F67" s="8"/>
      <c r="G67">
        <v>268.5</v>
      </c>
    </row>
    <row r="68" spans="1:7" x14ac:dyDescent="0.3">
      <c r="A68" s="3" t="s">
        <v>106</v>
      </c>
      <c r="B68" s="5"/>
      <c r="C68" s="3" t="s">
        <v>107</v>
      </c>
      <c r="D68">
        <v>272.52</v>
      </c>
      <c r="E68" s="6">
        <v>44491.463888888888</v>
      </c>
      <c r="F68" s="8"/>
      <c r="G68">
        <v>272.52</v>
      </c>
    </row>
    <row r="69" spans="1:7" x14ac:dyDescent="0.3">
      <c r="A69" s="3" t="s">
        <v>108</v>
      </c>
      <c r="B69" s="5"/>
      <c r="C69" s="3" t="s">
        <v>109</v>
      </c>
      <c r="D69">
        <v>284.7</v>
      </c>
      <c r="E69" s="6">
        <v>44491.491666666669</v>
      </c>
      <c r="F69" s="8"/>
      <c r="G69">
        <v>284.7</v>
      </c>
    </row>
    <row r="70" spans="1:7" x14ac:dyDescent="0.3">
      <c r="A70" s="3" t="s">
        <v>110</v>
      </c>
      <c r="B70" s="5"/>
      <c r="C70" s="3" t="s">
        <v>111</v>
      </c>
      <c r="D70">
        <v>291.74</v>
      </c>
      <c r="E70" s="6">
        <v>44491.508333333331</v>
      </c>
      <c r="F70" s="8"/>
      <c r="G70">
        <v>291.74</v>
      </c>
    </row>
    <row r="71" spans="1:7" ht="15" customHeight="1" x14ac:dyDescent="0.3">
      <c r="A71" s="3" t="s">
        <v>112</v>
      </c>
      <c r="B71" s="5"/>
      <c r="C71" s="10" t="s">
        <v>113</v>
      </c>
      <c r="D71" s="13">
        <v>293.25</v>
      </c>
      <c r="E71" s="6">
        <v>44491.511805555558</v>
      </c>
      <c r="F71" s="14"/>
      <c r="G71" s="13">
        <v>293.25</v>
      </c>
    </row>
    <row r="72" spans="1:7" x14ac:dyDescent="0.3">
      <c r="C72" s="10"/>
      <c r="D72" s="13"/>
      <c r="E72" s="6">
        <v>44491.532638888886</v>
      </c>
      <c r="F72" s="14"/>
      <c r="G72" s="13"/>
    </row>
    <row r="73" spans="1:7" x14ac:dyDescent="0.3">
      <c r="A73" s="3" t="s">
        <v>114</v>
      </c>
      <c r="B73" s="5"/>
      <c r="C73" s="3" t="s">
        <v>115</v>
      </c>
      <c r="D73">
        <v>296.27</v>
      </c>
      <c r="E73" s="6">
        <v>44491.539583333331</v>
      </c>
      <c r="F73" s="8"/>
      <c r="G73">
        <v>296.27</v>
      </c>
    </row>
    <row r="74" spans="1:7" x14ac:dyDescent="0.3">
      <c r="A74" s="3" t="s">
        <v>116</v>
      </c>
      <c r="B74" s="5"/>
      <c r="C74" s="3" t="s">
        <v>117</v>
      </c>
      <c r="D74">
        <v>302.17</v>
      </c>
      <c r="E74" s="6">
        <v>44491.553472222222</v>
      </c>
      <c r="F74" s="8"/>
      <c r="G74">
        <v>302.17</v>
      </c>
    </row>
    <row r="75" spans="1:7" x14ac:dyDescent="0.3">
      <c r="A75" s="3" t="s">
        <v>118</v>
      </c>
      <c r="B75" s="5"/>
      <c r="C75" s="3" t="s">
        <v>119</v>
      </c>
      <c r="D75">
        <v>305</v>
      </c>
      <c r="E75" s="6">
        <v>44491.55972222222</v>
      </c>
      <c r="F75" s="8"/>
      <c r="G75">
        <v>305</v>
      </c>
    </row>
    <row r="76" spans="1:7" ht="15" customHeight="1" x14ac:dyDescent="0.3">
      <c r="A76" s="3" t="s">
        <v>120</v>
      </c>
      <c r="B76" s="5"/>
      <c r="C76" s="10" t="s">
        <v>121</v>
      </c>
      <c r="D76" s="13">
        <v>321.13</v>
      </c>
      <c r="E76" s="6">
        <v>44491.597222222219</v>
      </c>
      <c r="F76" s="14"/>
      <c r="G76" s="13">
        <v>321.13</v>
      </c>
    </row>
    <row r="77" spans="1:7" x14ac:dyDescent="0.3">
      <c r="C77" s="10"/>
      <c r="D77" s="13"/>
      <c r="E77" s="6">
        <v>44491.618055555555</v>
      </c>
      <c r="F77" s="14"/>
      <c r="G77" s="13"/>
    </row>
    <row r="78" spans="1:7" x14ac:dyDescent="0.3">
      <c r="A78" s="3" t="s">
        <v>122</v>
      </c>
      <c r="B78" s="5"/>
      <c r="C78" s="3" t="s">
        <v>123</v>
      </c>
      <c r="D78">
        <v>331.09</v>
      </c>
      <c r="E78" s="6">
        <v>44491.640972222223</v>
      </c>
      <c r="F78" s="8"/>
      <c r="G78">
        <v>331.09</v>
      </c>
    </row>
    <row r="79" spans="1:7" x14ac:dyDescent="0.3">
      <c r="A79" s="3" t="s">
        <v>124</v>
      </c>
      <c r="B79" s="5"/>
      <c r="C79" s="3" t="s">
        <v>125</v>
      </c>
      <c r="D79">
        <v>331.53</v>
      </c>
      <c r="E79" s="6">
        <v>44491.642361111109</v>
      </c>
      <c r="F79" s="8"/>
      <c r="G79">
        <v>331.53</v>
      </c>
    </row>
    <row r="80" spans="1:7" x14ac:dyDescent="0.3">
      <c r="A80" s="3" t="s">
        <v>126</v>
      </c>
      <c r="B80" s="5"/>
      <c r="C80" s="3" t="s">
        <v>127</v>
      </c>
      <c r="D80">
        <v>341.13</v>
      </c>
      <c r="E80" s="6">
        <v>44491.662499999999</v>
      </c>
      <c r="F80" s="8"/>
      <c r="G80">
        <v>341.13</v>
      </c>
    </row>
    <row r="81" spans="1:7" x14ac:dyDescent="0.3">
      <c r="A81" s="3" t="s">
        <v>128</v>
      </c>
      <c r="B81" s="5"/>
      <c r="C81" s="3" t="s">
        <v>129</v>
      </c>
      <c r="D81">
        <v>342.39</v>
      </c>
      <c r="E81" s="6">
        <v>44491.665972222225</v>
      </c>
      <c r="F81" s="8"/>
      <c r="G81">
        <v>342.39</v>
      </c>
    </row>
    <row r="82" spans="1:7" x14ac:dyDescent="0.3">
      <c r="A82" s="3" t="s">
        <v>130</v>
      </c>
      <c r="B82" s="5"/>
      <c r="C82" s="3" t="s">
        <v>131</v>
      </c>
      <c r="D82">
        <v>347.51</v>
      </c>
      <c r="E82" s="6">
        <v>44491.677777777775</v>
      </c>
      <c r="F82" s="8"/>
      <c r="G82">
        <v>347.51</v>
      </c>
    </row>
    <row r="83" spans="1:7" ht="30" customHeight="1" x14ac:dyDescent="0.3">
      <c r="A83" s="3" t="s">
        <v>132</v>
      </c>
      <c r="B83" s="5"/>
      <c r="C83" s="10" t="s">
        <v>133</v>
      </c>
      <c r="D83" s="12" t="s">
        <v>134</v>
      </c>
      <c r="E83" s="6">
        <v>44491.679166666669</v>
      </c>
      <c r="F83" s="14"/>
      <c r="G83">
        <v>348.27</v>
      </c>
    </row>
    <row r="84" spans="1:7" x14ac:dyDescent="0.3">
      <c r="C84" s="10"/>
      <c r="D84" s="12"/>
      <c r="E84" s="6">
        <v>44491.7</v>
      </c>
      <c r="F84" s="14"/>
      <c r="G84" t="e">
        <v>#VALUE!</v>
      </c>
    </row>
    <row r="85" spans="1:7" x14ac:dyDescent="0.3">
      <c r="A85" s="3" t="s">
        <v>135</v>
      </c>
      <c r="B85" s="5"/>
      <c r="C85" s="3" t="s">
        <v>136</v>
      </c>
      <c r="D85" s="4" t="s">
        <v>137</v>
      </c>
      <c r="E85" s="6">
        <v>44491.702777777777</v>
      </c>
      <c r="F85" s="8"/>
      <c r="G85">
        <v>349.55</v>
      </c>
    </row>
    <row r="86" spans="1:7" x14ac:dyDescent="0.3">
      <c r="A86" s="3" t="s">
        <v>138</v>
      </c>
      <c r="B86" s="5"/>
      <c r="C86" s="3" t="s">
        <v>139</v>
      </c>
      <c r="D86" s="4" t="s">
        <v>140</v>
      </c>
      <c r="E86" s="6">
        <v>44491.717361111114</v>
      </c>
      <c r="F86" s="8"/>
      <c r="G86">
        <v>355.93</v>
      </c>
    </row>
    <row r="87" spans="1:7" x14ac:dyDescent="0.3">
      <c r="A87" s="3" t="s">
        <v>141</v>
      </c>
      <c r="B87" s="5"/>
      <c r="C87" s="3" t="s">
        <v>142</v>
      </c>
      <c r="D87" s="4" t="s">
        <v>143</v>
      </c>
      <c r="E87" s="6">
        <v>44491.71875</v>
      </c>
      <c r="F87" s="8"/>
      <c r="G87">
        <v>356.58</v>
      </c>
    </row>
    <row r="88" spans="1:7" ht="15" customHeight="1" x14ac:dyDescent="0.3">
      <c r="A88" s="12" t="s">
        <v>144</v>
      </c>
      <c r="B88" s="12"/>
      <c r="G88" t="e">
        <v>#VALUE!</v>
      </c>
    </row>
    <row r="89" spans="1:7" x14ac:dyDescent="0.3">
      <c r="A89" s="3" t="s">
        <v>145</v>
      </c>
      <c r="B89" s="5"/>
      <c r="C89" s="3" t="s">
        <v>146</v>
      </c>
      <c r="D89" s="4" t="s">
        <v>147</v>
      </c>
      <c r="E89" s="6">
        <v>44491.722222222219</v>
      </c>
      <c r="F89" s="8"/>
      <c r="G89">
        <v>358.08</v>
      </c>
    </row>
    <row r="90" spans="1:7" x14ac:dyDescent="0.3">
      <c r="A90" s="15"/>
      <c r="B90" s="15"/>
      <c r="C90" s="3" t="s">
        <v>3</v>
      </c>
      <c r="G90" t="e">
        <v>#VALUE!</v>
      </c>
    </row>
    <row r="91" spans="1:7" x14ac:dyDescent="0.3">
      <c r="A91" s="5"/>
      <c r="C91" s="3" t="s">
        <v>148</v>
      </c>
      <c r="E91" s="6">
        <v>44491.738194444442</v>
      </c>
      <c r="G91" t="e">
        <v>#VALUE!</v>
      </c>
    </row>
    <row r="92" spans="1:7" x14ac:dyDescent="0.3">
      <c r="G92" t="e">
        <v>#VALUE!</v>
      </c>
    </row>
    <row r="93" spans="1:7" x14ac:dyDescent="0.3">
      <c r="G93" t="e">
        <v>#VALUE!</v>
      </c>
    </row>
    <row r="94" spans="1:7" x14ac:dyDescent="0.3">
      <c r="A94" s="3" t="s">
        <v>19</v>
      </c>
      <c r="B94" s="5"/>
      <c r="C94" s="3" t="s">
        <v>149</v>
      </c>
      <c r="D94" s="4" t="s">
        <v>150</v>
      </c>
      <c r="E94" s="6">
        <v>44490.801388888889</v>
      </c>
      <c r="F94" s="8"/>
      <c r="G94">
        <v>4.42</v>
      </c>
    </row>
    <row r="95" spans="1:7" ht="15" customHeight="1" x14ac:dyDescent="0.3">
      <c r="A95" s="12" t="s">
        <v>151</v>
      </c>
      <c r="B95" s="12"/>
      <c r="G95" t="e">
        <v>#VALUE!</v>
      </c>
    </row>
    <row r="96" spans="1:7" x14ac:dyDescent="0.3">
      <c r="A96" s="3" t="s">
        <v>21</v>
      </c>
      <c r="B96" s="5"/>
      <c r="C96" s="3" t="s">
        <v>152</v>
      </c>
      <c r="D96" s="4" t="s">
        <v>153</v>
      </c>
      <c r="E96" s="6">
        <v>44490.805555555555</v>
      </c>
      <c r="F96" s="8"/>
      <c r="G96">
        <v>6.15</v>
      </c>
    </row>
    <row r="97" spans="1:7" ht="15" customHeight="1" x14ac:dyDescent="0.3">
      <c r="A97" s="12" t="s">
        <v>154</v>
      </c>
      <c r="B97" s="12"/>
      <c r="G97" t="e">
        <v>#VALUE!</v>
      </c>
    </row>
    <row r="98" spans="1:7" x14ac:dyDescent="0.3">
      <c r="A98" s="3" t="s">
        <v>23</v>
      </c>
      <c r="B98" s="5"/>
      <c r="C98" s="10" t="s">
        <v>155</v>
      </c>
      <c r="D98" s="12" t="s">
        <v>156</v>
      </c>
      <c r="E98" s="6">
        <v>44490.80972222222</v>
      </c>
      <c r="F98" s="14"/>
      <c r="G98">
        <v>7.44</v>
      </c>
    </row>
    <row r="99" spans="1:7" x14ac:dyDescent="0.3">
      <c r="C99" s="10"/>
      <c r="D99" s="12"/>
      <c r="E99" s="6">
        <v>44490.830555555556</v>
      </c>
      <c r="F99" s="14"/>
      <c r="G99" t="e">
        <v>#VALUE!</v>
      </c>
    </row>
    <row r="100" spans="1:7" ht="30" customHeight="1" x14ac:dyDescent="0.3">
      <c r="A100" s="16" t="s">
        <v>157</v>
      </c>
      <c r="B100" s="16"/>
      <c r="C100" t="s">
        <v>157</v>
      </c>
      <c r="G100" t="e">
        <v>#VALUE!</v>
      </c>
    </row>
    <row r="101" spans="1:7" x14ac:dyDescent="0.3">
      <c r="A101" s="3" t="s">
        <v>25</v>
      </c>
      <c r="B101" s="5"/>
      <c r="C101" s="10" t="s">
        <v>158</v>
      </c>
      <c r="D101" s="12" t="s">
        <v>159</v>
      </c>
      <c r="E101" s="6">
        <v>44490.839583333334</v>
      </c>
      <c r="F101" s="14"/>
      <c r="G101">
        <v>10.06</v>
      </c>
    </row>
    <row r="102" spans="1:7" x14ac:dyDescent="0.3">
      <c r="C102" s="10"/>
      <c r="D102" s="12"/>
      <c r="E102" s="6">
        <v>44490.86041666667</v>
      </c>
      <c r="F102" s="14"/>
      <c r="G102" t="e">
        <v>#VALUE!</v>
      </c>
    </row>
    <row r="103" spans="1:7" x14ac:dyDescent="0.3">
      <c r="A103" s="3" t="s">
        <v>27</v>
      </c>
      <c r="B103" s="5"/>
      <c r="C103" s="3" t="s">
        <v>160</v>
      </c>
      <c r="D103" s="4" t="s">
        <v>161</v>
      </c>
      <c r="E103" s="6">
        <v>44491.270833333336</v>
      </c>
      <c r="F103" s="8"/>
      <c r="G103">
        <v>10.51</v>
      </c>
    </row>
    <row r="104" spans="1:7" ht="15" customHeight="1" x14ac:dyDescent="0.3">
      <c r="A104" s="12" t="s">
        <v>162</v>
      </c>
      <c r="B104" s="12"/>
      <c r="G104" t="e">
        <v>#VALUE!</v>
      </c>
    </row>
    <row r="105" spans="1:7" x14ac:dyDescent="0.3">
      <c r="A105" s="3" t="s">
        <v>29</v>
      </c>
      <c r="B105" s="5"/>
      <c r="C105" s="10" t="s">
        <v>163</v>
      </c>
      <c r="D105" s="12" t="s">
        <v>164</v>
      </c>
      <c r="E105" s="6">
        <v>44491.303472222222</v>
      </c>
      <c r="F105" s="14"/>
      <c r="G105">
        <v>20.07</v>
      </c>
    </row>
    <row r="106" spans="1:7" x14ac:dyDescent="0.3">
      <c r="C106" s="10"/>
      <c r="D106" s="12"/>
      <c r="E106" s="6">
        <v>44491.354166666664</v>
      </c>
      <c r="F106" s="14"/>
      <c r="G106" t="e">
        <v>#VALUE!</v>
      </c>
    </row>
    <row r="107" spans="1:7" x14ac:dyDescent="0.3">
      <c r="A107" s="3" t="s">
        <v>30</v>
      </c>
      <c r="B107" s="5"/>
      <c r="C107" s="3" t="s">
        <v>165</v>
      </c>
      <c r="D107" s="4" t="s">
        <v>166</v>
      </c>
      <c r="E107" s="6">
        <v>44491.364583333336</v>
      </c>
      <c r="F107" s="8"/>
      <c r="G107">
        <v>23.09</v>
      </c>
    </row>
    <row r="108" spans="1:7" x14ac:dyDescent="0.3">
      <c r="A108" s="3" t="s">
        <v>32</v>
      </c>
      <c r="B108" s="5"/>
      <c r="C108" s="3" t="s">
        <v>167</v>
      </c>
      <c r="D108" s="4" t="s">
        <v>168</v>
      </c>
      <c r="E108" s="6">
        <v>44491.370138888888</v>
      </c>
      <c r="F108" s="8"/>
      <c r="G108">
        <v>24.75</v>
      </c>
    </row>
    <row r="109" spans="1:7" x14ac:dyDescent="0.3">
      <c r="A109" s="3" t="s">
        <v>34</v>
      </c>
      <c r="B109" s="5"/>
      <c r="C109" s="10" t="s">
        <v>169</v>
      </c>
      <c r="D109" s="12" t="s">
        <v>170</v>
      </c>
      <c r="E109" s="6">
        <v>44491.384722222225</v>
      </c>
      <c r="F109" s="14"/>
      <c r="G109">
        <v>28.88</v>
      </c>
    </row>
    <row r="110" spans="1:7" x14ac:dyDescent="0.3">
      <c r="C110" s="10"/>
      <c r="D110" s="12"/>
      <c r="E110" s="6">
        <v>44491.405555555553</v>
      </c>
      <c r="F110" s="14"/>
      <c r="G110" t="e">
        <v>#VALUE!</v>
      </c>
    </row>
    <row r="111" spans="1:7" ht="15" customHeight="1" x14ac:dyDescent="0.3">
      <c r="A111" s="12" t="s">
        <v>154</v>
      </c>
      <c r="B111" s="12"/>
      <c r="G111" t="e">
        <v>#VALUE!</v>
      </c>
    </row>
    <row r="112" spans="1:7" x14ac:dyDescent="0.3">
      <c r="A112" s="3" t="s">
        <v>36</v>
      </c>
      <c r="B112" s="5"/>
      <c r="C112" s="3" t="s">
        <v>171</v>
      </c>
      <c r="D112" s="4" t="s">
        <v>172</v>
      </c>
      <c r="E112" s="6">
        <v>44491.407638888886</v>
      </c>
      <c r="F112" s="8"/>
      <c r="G112">
        <v>29.63</v>
      </c>
    </row>
    <row r="113" spans="1:7" x14ac:dyDescent="0.3">
      <c r="A113" s="3" t="s">
        <v>38</v>
      </c>
      <c r="B113" s="5"/>
      <c r="C113" s="3" t="s">
        <v>173</v>
      </c>
      <c r="D113" s="4" t="s">
        <v>174</v>
      </c>
      <c r="E113" s="6">
        <v>44491.415277777778</v>
      </c>
      <c r="F113" s="8"/>
      <c r="G113">
        <v>31.87</v>
      </c>
    </row>
    <row r="114" spans="1:7" ht="30" customHeight="1" x14ac:dyDescent="0.3">
      <c r="A114" s="12" t="s">
        <v>175</v>
      </c>
      <c r="B114" s="12"/>
      <c r="G114" t="e">
        <v>#VALUE!</v>
      </c>
    </row>
    <row r="115" spans="1:7" x14ac:dyDescent="0.3">
      <c r="A115" s="3" t="s">
        <v>40</v>
      </c>
      <c r="B115" s="5"/>
      <c r="C115" s="10" t="s">
        <v>176</v>
      </c>
      <c r="D115" s="12" t="s">
        <v>177</v>
      </c>
      <c r="E115" s="6">
        <v>44491.44027777778</v>
      </c>
      <c r="F115" s="14"/>
      <c r="G115">
        <v>38.99</v>
      </c>
    </row>
    <row r="116" spans="1:7" x14ac:dyDescent="0.3">
      <c r="C116" s="10"/>
      <c r="D116" s="12"/>
      <c r="E116" s="6">
        <v>44491.461111111108</v>
      </c>
      <c r="F116" s="14"/>
      <c r="G116" t="e">
        <v>#VALUE!</v>
      </c>
    </row>
    <row r="117" spans="1:7" x14ac:dyDescent="0.3">
      <c r="A117" s="3" t="s">
        <v>42</v>
      </c>
      <c r="B117" s="5"/>
      <c r="C117" s="3" t="s">
        <v>178</v>
      </c>
      <c r="D117" s="4" t="s">
        <v>177</v>
      </c>
      <c r="E117" s="6">
        <v>44491.461111111108</v>
      </c>
      <c r="F117" s="8"/>
      <c r="G117">
        <v>38.99</v>
      </c>
    </row>
    <row r="118" spans="1:7" x14ac:dyDescent="0.3">
      <c r="A118" s="3" t="s">
        <v>44</v>
      </c>
      <c r="B118" s="5"/>
      <c r="C118" s="10" t="s">
        <v>179</v>
      </c>
      <c r="D118" s="12" t="s">
        <v>180</v>
      </c>
      <c r="E118" s="6">
        <v>44491.463888888888</v>
      </c>
      <c r="F118" s="14"/>
      <c r="G118">
        <v>39.729999999999997</v>
      </c>
    </row>
    <row r="119" spans="1:7" x14ac:dyDescent="0.3">
      <c r="C119" s="10"/>
      <c r="D119" s="12"/>
      <c r="E119" s="6">
        <v>44491.484722222223</v>
      </c>
      <c r="F119" s="14"/>
      <c r="G119" t="e">
        <v>#VALUE!</v>
      </c>
    </row>
    <row r="120" spans="1:7" x14ac:dyDescent="0.3">
      <c r="A120" s="3" t="s">
        <v>46</v>
      </c>
      <c r="B120" s="5"/>
      <c r="C120" s="3" t="s">
        <v>181</v>
      </c>
      <c r="D120" s="4" t="s">
        <v>182</v>
      </c>
      <c r="E120" s="6">
        <v>44491.491666666669</v>
      </c>
      <c r="F120" s="8"/>
      <c r="G120">
        <v>41.77</v>
      </c>
    </row>
    <row r="121" spans="1:7" x14ac:dyDescent="0.3">
      <c r="A121" s="3" t="s">
        <v>48</v>
      </c>
      <c r="B121" s="5"/>
      <c r="C121" s="3" t="s">
        <v>183</v>
      </c>
      <c r="D121" s="4" t="s">
        <v>184</v>
      </c>
      <c r="E121" s="6">
        <v>44491.522916666669</v>
      </c>
      <c r="F121" s="8"/>
      <c r="G121">
        <v>50.72</v>
      </c>
    </row>
    <row r="122" spans="1:7" x14ac:dyDescent="0.3">
      <c r="A122" s="3" t="s">
        <v>50</v>
      </c>
      <c r="B122" s="5"/>
      <c r="C122" s="10" t="s">
        <v>185</v>
      </c>
      <c r="D122" s="12" t="s">
        <v>186</v>
      </c>
      <c r="E122" s="6">
        <v>44491.524305555555</v>
      </c>
      <c r="F122" s="14"/>
      <c r="G122">
        <v>51.2</v>
      </c>
    </row>
    <row r="123" spans="1:7" x14ac:dyDescent="0.3">
      <c r="C123" s="10"/>
      <c r="D123" s="12"/>
      <c r="E123" s="6">
        <v>44491.545138888891</v>
      </c>
      <c r="F123" s="14"/>
      <c r="G123" t="e">
        <v>#VALUE!</v>
      </c>
    </row>
    <row r="124" spans="1:7" ht="15" customHeight="1" x14ac:dyDescent="0.3">
      <c r="A124" s="12" t="s">
        <v>154</v>
      </c>
      <c r="B124" s="12"/>
      <c r="G124" t="e">
        <v>#VALUE!</v>
      </c>
    </row>
    <row r="125" spans="1:7" x14ac:dyDescent="0.3">
      <c r="A125" s="3" t="s">
        <v>52</v>
      </c>
      <c r="B125" s="5"/>
      <c r="C125" s="3" t="s">
        <v>187</v>
      </c>
      <c r="D125" s="4" t="s">
        <v>188</v>
      </c>
      <c r="E125" s="6">
        <v>44491.561805555553</v>
      </c>
      <c r="F125" s="8"/>
      <c r="G125">
        <v>56.06</v>
      </c>
    </row>
    <row r="126" spans="1:7" x14ac:dyDescent="0.3">
      <c r="A126" s="3" t="s">
        <v>54</v>
      </c>
      <c r="B126" s="5"/>
      <c r="C126" s="3" t="s">
        <v>189</v>
      </c>
      <c r="D126" s="4" t="s">
        <v>190</v>
      </c>
      <c r="E126" s="6">
        <v>44491.609027777777</v>
      </c>
      <c r="F126" s="8"/>
      <c r="G126">
        <v>69.52</v>
      </c>
    </row>
    <row r="127" spans="1:7" x14ac:dyDescent="0.3">
      <c r="A127" s="3" t="s">
        <v>56</v>
      </c>
      <c r="B127" s="5"/>
      <c r="C127" s="10" t="s">
        <v>191</v>
      </c>
      <c r="D127" s="12" t="s">
        <v>192</v>
      </c>
      <c r="E127" s="6">
        <v>44491.616666666669</v>
      </c>
      <c r="F127" s="14"/>
      <c r="G127">
        <v>71.87</v>
      </c>
    </row>
    <row r="128" spans="1:7" x14ac:dyDescent="0.3">
      <c r="C128" s="10"/>
      <c r="D128" s="12"/>
      <c r="E128" s="6">
        <v>44491.637499999997</v>
      </c>
      <c r="F128" s="14"/>
      <c r="G128" t="e">
        <v>#VALUE!</v>
      </c>
    </row>
    <row r="129" spans="1:7" x14ac:dyDescent="0.3">
      <c r="A129" s="3" t="s">
        <v>58</v>
      </c>
      <c r="B129" s="5"/>
      <c r="C129" s="3" t="s">
        <v>193</v>
      </c>
      <c r="D129" s="4" t="s">
        <v>194</v>
      </c>
      <c r="E129" s="6">
        <v>44491.644444444442</v>
      </c>
      <c r="F129" s="8"/>
      <c r="G129">
        <v>73.69</v>
      </c>
    </row>
    <row r="130" spans="1:7" x14ac:dyDescent="0.3">
      <c r="A130" s="3" t="s">
        <v>60</v>
      </c>
      <c r="B130" s="5"/>
      <c r="C130" s="3" t="s">
        <v>195</v>
      </c>
      <c r="D130" s="4" t="s">
        <v>196</v>
      </c>
      <c r="E130" s="6">
        <v>44491.674305555556</v>
      </c>
      <c r="F130" s="8"/>
      <c r="G130">
        <v>82.34</v>
      </c>
    </row>
    <row r="131" spans="1:7" ht="15" customHeight="1" x14ac:dyDescent="0.3">
      <c r="A131" s="3" t="s">
        <v>62</v>
      </c>
      <c r="B131" s="5"/>
      <c r="C131" s="10" t="s">
        <v>197</v>
      </c>
      <c r="D131" s="12" t="s">
        <v>198</v>
      </c>
      <c r="E131" s="6">
        <v>44491.681944444441</v>
      </c>
      <c r="F131" s="14"/>
      <c r="G131">
        <v>84.6</v>
      </c>
    </row>
    <row r="132" spans="1:7" x14ac:dyDescent="0.3">
      <c r="C132" s="10"/>
      <c r="D132" s="12"/>
      <c r="E132" s="6">
        <v>44491.702777777777</v>
      </c>
      <c r="F132" s="14"/>
      <c r="G132" t="e">
        <v>#VALUE!</v>
      </c>
    </row>
    <row r="133" spans="1:7" x14ac:dyDescent="0.3">
      <c r="A133" s="3" t="s">
        <v>64</v>
      </c>
      <c r="B133" s="5"/>
      <c r="C133" s="3" t="s">
        <v>199</v>
      </c>
      <c r="D133" s="4" t="s">
        <v>200</v>
      </c>
      <c r="E133" s="6">
        <v>44491.728472222225</v>
      </c>
      <c r="F133" s="8"/>
      <c r="G133">
        <v>91.94</v>
      </c>
    </row>
    <row r="134" spans="1:7" x14ac:dyDescent="0.3">
      <c r="A134" s="3" t="s">
        <v>66</v>
      </c>
      <c r="B134" s="5"/>
      <c r="C134" s="3" t="s">
        <v>201</v>
      </c>
      <c r="D134" s="4" t="s">
        <v>202</v>
      </c>
      <c r="E134" s="6">
        <v>44491.729861111111</v>
      </c>
      <c r="F134" s="8"/>
      <c r="G134">
        <v>92.4</v>
      </c>
    </row>
    <row r="135" spans="1:7" x14ac:dyDescent="0.3">
      <c r="A135" s="3" t="s">
        <v>68</v>
      </c>
      <c r="B135" s="5"/>
      <c r="C135" s="3" t="s">
        <v>203</v>
      </c>
      <c r="D135" s="4" t="s">
        <v>204</v>
      </c>
      <c r="E135" s="6">
        <v>44491.736111111109</v>
      </c>
      <c r="F135" s="8"/>
      <c r="G135">
        <v>94.19</v>
      </c>
    </row>
    <row r="136" spans="1:7" x14ac:dyDescent="0.3">
      <c r="A136" s="3" t="s">
        <v>70</v>
      </c>
      <c r="B136" s="5"/>
      <c r="C136" s="10" t="s">
        <v>205</v>
      </c>
      <c r="D136" s="12" t="s">
        <v>206</v>
      </c>
      <c r="E136" s="6">
        <v>44491.749305555553</v>
      </c>
      <c r="F136" s="14"/>
      <c r="G136">
        <v>97.97</v>
      </c>
    </row>
    <row r="137" spans="1:7" x14ac:dyDescent="0.3">
      <c r="C137" s="10"/>
      <c r="D137" s="12"/>
      <c r="E137" s="6">
        <v>44491.770138888889</v>
      </c>
      <c r="F137" s="14"/>
      <c r="G137" t="e">
        <v>#VALUE!</v>
      </c>
    </row>
    <row r="138" spans="1:7" x14ac:dyDescent="0.3">
      <c r="A138" s="3" t="s">
        <v>72</v>
      </c>
      <c r="B138" s="5"/>
      <c r="C138" s="10" t="s">
        <v>207</v>
      </c>
      <c r="D138" s="12" t="s">
        <v>208</v>
      </c>
      <c r="E138" s="6">
        <v>44491.810416666667</v>
      </c>
      <c r="F138" s="14"/>
      <c r="G138">
        <v>109.65</v>
      </c>
    </row>
    <row r="139" spans="1:7" x14ac:dyDescent="0.3">
      <c r="C139" s="10"/>
      <c r="D139" s="12"/>
      <c r="E139" s="6">
        <v>44492.354166666664</v>
      </c>
      <c r="F139" s="14"/>
      <c r="G139" t="e">
        <v>#VALUE!</v>
      </c>
    </row>
    <row r="140" spans="1:7" x14ac:dyDescent="0.3">
      <c r="A140" s="3" t="s">
        <v>74</v>
      </c>
      <c r="B140" s="5"/>
      <c r="C140" s="10" t="s">
        <v>209</v>
      </c>
      <c r="D140" s="12" t="s">
        <v>210</v>
      </c>
      <c r="E140" s="6">
        <v>44492.385416666664</v>
      </c>
      <c r="F140" s="14"/>
      <c r="G140">
        <v>118.67</v>
      </c>
    </row>
    <row r="141" spans="1:7" x14ac:dyDescent="0.3">
      <c r="C141" s="10"/>
      <c r="D141" s="12"/>
      <c r="E141" s="6">
        <v>44492.40625</v>
      </c>
      <c r="F141" s="14"/>
      <c r="G141" t="e">
        <v>#VALUE!</v>
      </c>
    </row>
    <row r="142" spans="1:7" x14ac:dyDescent="0.3">
      <c r="A142" s="3" t="s">
        <v>76</v>
      </c>
      <c r="B142" s="5"/>
      <c r="C142" s="10" t="s">
        <v>211</v>
      </c>
      <c r="D142" s="12" t="s">
        <v>212</v>
      </c>
      <c r="E142" s="6">
        <v>44492.442361111112</v>
      </c>
      <c r="F142" s="14"/>
      <c r="G142">
        <v>129.13</v>
      </c>
    </row>
    <row r="143" spans="1:7" x14ac:dyDescent="0.3">
      <c r="C143" s="10"/>
      <c r="D143" s="12"/>
      <c r="E143" s="6">
        <v>44492.463194444441</v>
      </c>
      <c r="F143" s="14"/>
      <c r="G143" t="e">
        <v>#VALUE!</v>
      </c>
    </row>
    <row r="144" spans="1:7" x14ac:dyDescent="0.3">
      <c r="A144" s="3" t="s">
        <v>78</v>
      </c>
      <c r="B144" s="5"/>
      <c r="C144" s="3" t="s">
        <v>213</v>
      </c>
      <c r="D144" s="4" t="s">
        <v>214</v>
      </c>
      <c r="E144" s="6">
        <v>44492.481944444444</v>
      </c>
      <c r="F144" s="8"/>
      <c r="G144">
        <v>134.59</v>
      </c>
    </row>
    <row r="145" spans="1:7" ht="15" customHeight="1" x14ac:dyDescent="0.3">
      <c r="A145" s="3" t="s">
        <v>80</v>
      </c>
      <c r="B145" s="5"/>
      <c r="C145" s="10" t="s">
        <v>215</v>
      </c>
      <c r="D145" s="12" t="s">
        <v>216</v>
      </c>
      <c r="E145" s="6">
        <v>44492.510416666664</v>
      </c>
      <c r="F145" s="14"/>
      <c r="G145">
        <v>142.69999999999999</v>
      </c>
    </row>
    <row r="146" spans="1:7" x14ac:dyDescent="0.3">
      <c r="C146" s="10"/>
      <c r="D146" s="12"/>
      <c r="E146" s="6">
        <v>44492.53125</v>
      </c>
      <c r="F146" s="14"/>
      <c r="G146" t="e">
        <v>#VALUE!</v>
      </c>
    </row>
    <row r="147" spans="1:7" ht="15" customHeight="1" x14ac:dyDescent="0.3">
      <c r="A147" s="3" t="s">
        <v>82</v>
      </c>
      <c r="B147" s="5"/>
      <c r="C147" s="10" t="s">
        <v>217</v>
      </c>
      <c r="D147" s="12" t="s">
        <v>218</v>
      </c>
      <c r="E147" s="6">
        <v>44492.573611111111</v>
      </c>
      <c r="F147" s="14"/>
      <c r="G147">
        <v>154.87</v>
      </c>
    </row>
    <row r="148" spans="1:7" x14ac:dyDescent="0.3">
      <c r="C148" s="10"/>
      <c r="D148" s="12"/>
      <c r="E148" s="6">
        <v>44492.594444444447</v>
      </c>
      <c r="F148" s="14"/>
      <c r="G148" t="e">
        <v>#VALUE!</v>
      </c>
    </row>
    <row r="149" spans="1:7" x14ac:dyDescent="0.3">
      <c r="A149" s="3" t="s">
        <v>84</v>
      </c>
      <c r="B149" s="5"/>
      <c r="C149" s="3" t="s">
        <v>219</v>
      </c>
      <c r="D149" s="4" t="s">
        <v>220</v>
      </c>
      <c r="E149" s="6">
        <v>44492.61041666667</v>
      </c>
      <c r="F149" s="8"/>
      <c r="G149">
        <v>159.44999999999999</v>
      </c>
    </row>
    <row r="150" spans="1:7" x14ac:dyDescent="0.3">
      <c r="A150" s="3" t="s">
        <v>86</v>
      </c>
      <c r="B150" s="5"/>
      <c r="C150" s="10" t="s">
        <v>221</v>
      </c>
      <c r="D150" s="12" t="s">
        <v>222</v>
      </c>
      <c r="E150" s="6">
        <v>44492.638194444444</v>
      </c>
      <c r="F150" s="14"/>
      <c r="G150">
        <v>167.58</v>
      </c>
    </row>
    <row r="151" spans="1:7" x14ac:dyDescent="0.3">
      <c r="C151" s="10"/>
      <c r="D151" s="12"/>
      <c r="E151" s="6">
        <v>44492.65902777778</v>
      </c>
      <c r="F151" s="14"/>
      <c r="G151" t="e">
        <v>#VALUE!</v>
      </c>
    </row>
    <row r="152" spans="1:7" x14ac:dyDescent="0.3">
      <c r="A152" s="3" t="s">
        <v>88</v>
      </c>
      <c r="B152" s="5"/>
      <c r="C152" s="3" t="s">
        <v>223</v>
      </c>
      <c r="D152" s="4" t="s">
        <v>224</v>
      </c>
      <c r="E152" s="6">
        <v>44492.670138888891</v>
      </c>
      <c r="F152" s="8"/>
      <c r="G152">
        <v>170.74</v>
      </c>
    </row>
    <row r="153" spans="1:7" x14ac:dyDescent="0.3">
      <c r="A153" s="12"/>
      <c r="B153" s="12"/>
      <c r="C153" t="s">
        <v>225</v>
      </c>
      <c r="G153" t="e">
        <v>#VALUE!</v>
      </c>
    </row>
    <row r="154" spans="1:7" x14ac:dyDescent="0.3">
      <c r="A154" s="3" t="s">
        <v>90</v>
      </c>
      <c r="B154" s="5"/>
      <c r="C154" s="10" t="s">
        <v>226</v>
      </c>
      <c r="D154" s="12" t="s">
        <v>227</v>
      </c>
      <c r="E154" s="6">
        <v>44492.692361111112</v>
      </c>
      <c r="F154" s="14"/>
      <c r="G154">
        <v>177.14</v>
      </c>
    </row>
    <row r="155" spans="1:7" x14ac:dyDescent="0.3">
      <c r="C155" s="10"/>
      <c r="D155" s="12"/>
      <c r="E155" s="6">
        <v>44492.713194444441</v>
      </c>
      <c r="F155" s="14"/>
      <c r="G155" t="e">
        <v>#VALUE!</v>
      </c>
    </row>
    <row r="156" spans="1:7" x14ac:dyDescent="0.3">
      <c r="A156" s="12"/>
      <c r="B156" s="12"/>
      <c r="C156" t="s">
        <v>228</v>
      </c>
      <c r="G156" t="e">
        <v>#VALUE!</v>
      </c>
    </row>
    <row r="157" spans="1:7" x14ac:dyDescent="0.3">
      <c r="A157" s="3" t="s">
        <v>92</v>
      </c>
      <c r="B157" s="5"/>
      <c r="C157" s="10" t="s">
        <v>229</v>
      </c>
      <c r="D157" s="12" t="s">
        <v>230</v>
      </c>
      <c r="E157" s="6">
        <v>44492.730555555558</v>
      </c>
      <c r="F157" s="14"/>
      <c r="G157">
        <v>182.14</v>
      </c>
    </row>
    <row r="158" spans="1:7" x14ac:dyDescent="0.3">
      <c r="C158" s="10"/>
      <c r="D158" s="12"/>
      <c r="E158" s="6">
        <v>44492.751388888886</v>
      </c>
      <c r="F158" s="14"/>
      <c r="G158" t="e">
        <v>#VALUE!</v>
      </c>
    </row>
    <row r="159" spans="1:7" ht="15" customHeight="1" x14ac:dyDescent="0.3">
      <c r="A159" s="12"/>
      <c r="B159" s="12"/>
      <c r="C159" t="s">
        <v>231</v>
      </c>
      <c r="G159" t="e">
        <v>#VALUE!</v>
      </c>
    </row>
    <row r="160" spans="1:7" x14ac:dyDescent="0.3">
      <c r="A160" s="3" t="s">
        <v>94</v>
      </c>
      <c r="B160" s="5"/>
      <c r="C160" s="10" t="s">
        <v>232</v>
      </c>
      <c r="D160" s="12" t="s">
        <v>233</v>
      </c>
      <c r="E160" s="6">
        <v>44492.762499999997</v>
      </c>
      <c r="F160" s="14"/>
      <c r="G160">
        <v>185.36</v>
      </c>
    </row>
    <row r="161" spans="1:7" x14ac:dyDescent="0.3">
      <c r="C161" s="10"/>
      <c r="D161" s="12"/>
      <c r="E161" s="6">
        <v>44493.388888888891</v>
      </c>
      <c r="F161" s="14"/>
      <c r="G161" t="e">
        <v>#VALUE!</v>
      </c>
    </row>
    <row r="162" spans="1:7" x14ac:dyDescent="0.3">
      <c r="A162" s="3" t="s">
        <v>96</v>
      </c>
      <c r="B162" s="5"/>
      <c r="C162" s="10" t="s">
        <v>234</v>
      </c>
      <c r="D162" s="12" t="s">
        <v>235</v>
      </c>
      <c r="E162" s="6">
        <v>44493.40625</v>
      </c>
      <c r="F162" s="14"/>
      <c r="G162">
        <v>189.67</v>
      </c>
    </row>
    <row r="163" spans="1:7" x14ac:dyDescent="0.3">
      <c r="C163" s="10"/>
      <c r="D163" s="12"/>
      <c r="E163" s="6">
        <v>44493.420138888891</v>
      </c>
      <c r="F163" s="14"/>
      <c r="G163" t="e">
        <v>#VALUE!</v>
      </c>
    </row>
    <row r="164" spans="1:7" x14ac:dyDescent="0.3">
      <c r="A164" s="3" t="s">
        <v>98</v>
      </c>
      <c r="B164" s="5"/>
      <c r="C164" s="3" t="s">
        <v>236</v>
      </c>
      <c r="D164" s="4" t="s">
        <v>237</v>
      </c>
      <c r="E164" s="6">
        <v>44493.432638888888</v>
      </c>
      <c r="F164" s="8"/>
      <c r="G164">
        <v>192.6</v>
      </c>
    </row>
    <row r="165" spans="1:7" x14ac:dyDescent="0.3">
      <c r="A165" s="3" t="s">
        <v>100</v>
      </c>
      <c r="B165" s="5"/>
      <c r="C165" s="10" t="s">
        <v>238</v>
      </c>
      <c r="D165" s="12" t="s">
        <v>239</v>
      </c>
      <c r="E165" s="6">
        <v>44493.438194444447</v>
      </c>
      <c r="F165" s="14"/>
      <c r="G165">
        <v>193.9</v>
      </c>
    </row>
    <row r="166" spans="1:7" x14ac:dyDescent="0.3">
      <c r="C166" s="10"/>
      <c r="D166" s="12"/>
      <c r="E166" s="6">
        <v>44493.45208333333</v>
      </c>
      <c r="F166" s="14"/>
      <c r="G166" t="e">
        <v>#VALUE!</v>
      </c>
    </row>
    <row r="167" spans="1:7" x14ac:dyDescent="0.3">
      <c r="A167" s="3" t="s">
        <v>102</v>
      </c>
      <c r="B167" s="5"/>
      <c r="C167" s="10" t="s">
        <v>240</v>
      </c>
      <c r="D167" s="12" t="s">
        <v>241</v>
      </c>
      <c r="E167" s="6">
        <v>44493.473611111112</v>
      </c>
      <c r="F167" s="14"/>
      <c r="G167">
        <v>199.12</v>
      </c>
    </row>
    <row r="168" spans="1:7" x14ac:dyDescent="0.3">
      <c r="C168" s="10"/>
      <c r="D168" s="12"/>
      <c r="E168" s="6">
        <v>44493.487500000003</v>
      </c>
      <c r="F168" s="14"/>
      <c r="G168" t="e">
        <v>#VALUE!</v>
      </c>
    </row>
    <row r="169" spans="1:7" x14ac:dyDescent="0.3">
      <c r="A169" s="3" t="s">
        <v>104</v>
      </c>
      <c r="B169" s="5"/>
      <c r="C169" s="3" t="s">
        <v>242</v>
      </c>
      <c r="D169" s="4" t="s">
        <v>243</v>
      </c>
      <c r="E169" s="6">
        <v>44493.490277777775</v>
      </c>
      <c r="F169" s="8"/>
      <c r="G169">
        <v>199.71</v>
      </c>
    </row>
    <row r="170" spans="1:7" x14ac:dyDescent="0.3">
      <c r="A170" s="3" t="s">
        <v>106</v>
      </c>
      <c r="B170" s="5"/>
      <c r="C170" s="3" t="s">
        <v>244</v>
      </c>
      <c r="D170" s="4" t="s">
        <v>245</v>
      </c>
      <c r="E170" s="6">
        <v>44493.506249999999</v>
      </c>
      <c r="F170" s="8"/>
      <c r="G170">
        <v>203.62</v>
      </c>
    </row>
    <row r="171" spans="1:7" x14ac:dyDescent="0.3">
      <c r="A171" s="3" t="s">
        <v>108</v>
      </c>
      <c r="B171" s="5"/>
      <c r="C171" s="10" t="s">
        <v>246</v>
      </c>
      <c r="D171" s="12" t="s">
        <v>247</v>
      </c>
      <c r="E171" s="6">
        <v>44493.523611111108</v>
      </c>
      <c r="F171" s="14"/>
      <c r="G171">
        <v>323.38</v>
      </c>
    </row>
    <row r="172" spans="1:7" x14ac:dyDescent="0.3">
      <c r="C172" s="10"/>
      <c r="D172" s="12"/>
      <c r="E172" s="6">
        <v>44493.537499999999</v>
      </c>
      <c r="F172" s="14"/>
      <c r="G172" t="e">
        <v>#VALUE!</v>
      </c>
    </row>
    <row r="173" spans="1:7" x14ac:dyDescent="0.3">
      <c r="A173" s="3" t="s">
        <v>110</v>
      </c>
      <c r="B173" s="5"/>
      <c r="C173" s="10" t="s">
        <v>248</v>
      </c>
      <c r="D173" s="12" t="s">
        <v>249</v>
      </c>
      <c r="E173" s="6">
        <v>44493.558333333334</v>
      </c>
      <c r="F173" s="14"/>
      <c r="G173">
        <v>328.34</v>
      </c>
    </row>
    <row r="174" spans="1:7" x14ac:dyDescent="0.3">
      <c r="C174" s="10"/>
      <c r="D174" s="12"/>
      <c r="E174" s="6">
        <v>44493.572222222225</v>
      </c>
      <c r="F174" s="14"/>
      <c r="G174" t="e">
        <v>#VALUE!</v>
      </c>
    </row>
    <row r="175" spans="1:7" x14ac:dyDescent="0.3">
      <c r="A175" s="3" t="s">
        <v>112</v>
      </c>
      <c r="B175" s="5"/>
      <c r="C175" s="3" t="s">
        <v>250</v>
      </c>
      <c r="D175" s="4" t="s">
        <v>251</v>
      </c>
      <c r="E175" s="6">
        <v>44493.595833333333</v>
      </c>
      <c r="F175" s="8"/>
      <c r="G175">
        <v>333.95</v>
      </c>
    </row>
    <row r="176" spans="1:7" ht="15" customHeight="1" x14ac:dyDescent="0.3">
      <c r="A176" s="3" t="s">
        <v>114</v>
      </c>
      <c r="B176" s="5"/>
      <c r="C176" s="10" t="s">
        <v>252</v>
      </c>
      <c r="D176" s="12" t="s">
        <v>253</v>
      </c>
      <c r="E176" s="6">
        <v>44493.602083333331</v>
      </c>
      <c r="F176" s="14"/>
      <c r="G176">
        <v>335.48</v>
      </c>
    </row>
    <row r="177" spans="1:7" x14ac:dyDescent="0.3">
      <c r="C177" s="10"/>
      <c r="D177" s="12"/>
      <c r="E177" s="6">
        <v>44493.615972222222</v>
      </c>
      <c r="F177" s="14"/>
      <c r="G177" t="e">
        <v>#VALUE!</v>
      </c>
    </row>
    <row r="178" spans="1:7" x14ac:dyDescent="0.3">
      <c r="A178" s="3" t="s">
        <v>116</v>
      </c>
      <c r="B178" s="5"/>
      <c r="C178" s="10" t="s">
        <v>254</v>
      </c>
      <c r="D178" s="12" t="s">
        <v>255</v>
      </c>
      <c r="E178" s="6">
        <v>44493.640277777777</v>
      </c>
      <c r="F178" s="14"/>
      <c r="G178">
        <v>341.39</v>
      </c>
    </row>
    <row r="179" spans="1:7" x14ac:dyDescent="0.3">
      <c r="C179" s="10"/>
      <c r="D179" s="12"/>
      <c r="E179" s="6">
        <v>44493.654166666667</v>
      </c>
      <c r="F179" s="14"/>
      <c r="G179" t="e">
        <v>#VALUE!</v>
      </c>
    </row>
    <row r="180" spans="1:7" ht="15" customHeight="1" x14ac:dyDescent="0.3">
      <c r="A180" s="3" t="s">
        <v>118</v>
      </c>
      <c r="B180" s="5"/>
      <c r="C180" s="10" t="s">
        <v>256</v>
      </c>
      <c r="D180" s="12" t="s">
        <v>257</v>
      </c>
      <c r="E180" s="6">
        <v>44493.674305555556</v>
      </c>
      <c r="F180" s="14"/>
      <c r="G180">
        <v>346.14</v>
      </c>
    </row>
    <row r="181" spans="1:7" x14ac:dyDescent="0.3">
      <c r="C181" s="10"/>
      <c r="D181" s="12"/>
      <c r="E181" s="6">
        <v>44493.688194444447</v>
      </c>
      <c r="F181" s="14"/>
      <c r="G181" t="e">
        <v>#VALUE!</v>
      </c>
    </row>
    <row r="182" spans="1:7" x14ac:dyDescent="0.3">
      <c r="A182" s="3" t="s">
        <v>120</v>
      </c>
      <c r="B182" s="5"/>
      <c r="C182" s="3" t="s">
        <v>258</v>
      </c>
      <c r="D182" s="4" t="s">
        <v>259</v>
      </c>
      <c r="E182" s="6">
        <v>44493.688888888886</v>
      </c>
      <c r="F182" s="8"/>
      <c r="G182">
        <v>346.3</v>
      </c>
    </row>
    <row r="183" spans="1:7" x14ac:dyDescent="0.3">
      <c r="A183" s="3" t="s">
        <v>122</v>
      </c>
      <c r="B183" s="5"/>
      <c r="C183" s="3" t="s">
        <v>260</v>
      </c>
      <c r="D183" s="4" t="s">
        <v>261</v>
      </c>
      <c r="E183" s="6">
        <v>44493.703472222223</v>
      </c>
      <c r="F183" s="8"/>
      <c r="G183">
        <v>349.74</v>
      </c>
    </row>
    <row r="184" spans="1:7" ht="15" customHeight="1" x14ac:dyDescent="0.3">
      <c r="A184" s="3" t="s">
        <v>124</v>
      </c>
      <c r="B184" s="5"/>
      <c r="C184" s="10" t="s">
        <v>262</v>
      </c>
      <c r="D184" s="12" t="s">
        <v>263</v>
      </c>
      <c r="E184" s="6">
        <v>44493.715277777781</v>
      </c>
      <c r="F184" s="14"/>
      <c r="G184">
        <v>352.62</v>
      </c>
    </row>
    <row r="185" spans="1:7" x14ac:dyDescent="0.3">
      <c r="C185" s="10"/>
      <c r="D185" s="12"/>
      <c r="E185" s="6">
        <v>44493.729166666664</v>
      </c>
      <c r="F185" s="14"/>
      <c r="G185" t="e">
        <v>#VALUE!</v>
      </c>
    </row>
    <row r="186" spans="1:7" x14ac:dyDescent="0.3">
      <c r="A186" s="3" t="s">
        <v>126</v>
      </c>
      <c r="B186" s="5"/>
      <c r="C186" s="10" t="s">
        <v>264</v>
      </c>
      <c r="D186" s="12" t="s">
        <v>265</v>
      </c>
      <c r="E186" s="6">
        <v>44493.744444444441</v>
      </c>
      <c r="F186" s="14"/>
      <c r="G186">
        <v>356.23</v>
      </c>
    </row>
    <row r="187" spans="1:7" x14ac:dyDescent="0.3">
      <c r="C187" s="10"/>
      <c r="D187" s="12"/>
      <c r="E187" s="6">
        <v>44493.758333333331</v>
      </c>
      <c r="F187" s="14"/>
      <c r="G187" t="e">
        <v>#VALUE!</v>
      </c>
    </row>
    <row r="188" spans="1:7" x14ac:dyDescent="0.3">
      <c r="A188" s="3" t="s">
        <v>128</v>
      </c>
      <c r="B188" s="5"/>
      <c r="C188" s="10" t="s">
        <v>266</v>
      </c>
      <c r="D188" s="12" t="s">
        <v>267</v>
      </c>
      <c r="E188" s="6">
        <v>44493.768055555556</v>
      </c>
      <c r="F188" s="14"/>
      <c r="G188">
        <v>358.6</v>
      </c>
    </row>
    <row r="189" spans="1:7" x14ac:dyDescent="0.3">
      <c r="C189" s="10"/>
      <c r="D189" s="12"/>
      <c r="E189" s="6">
        <v>44494.305555555555</v>
      </c>
      <c r="F189" s="14"/>
      <c r="G189" t="e">
        <v>#VALUE!</v>
      </c>
    </row>
    <row r="190" spans="1:7" x14ac:dyDescent="0.3">
      <c r="A190" s="3" t="s">
        <v>130</v>
      </c>
      <c r="B190" s="5"/>
      <c r="C190" s="10" t="s">
        <v>268</v>
      </c>
      <c r="D190" s="12" t="s">
        <v>269</v>
      </c>
      <c r="E190" s="6">
        <v>44494.322916666664</v>
      </c>
      <c r="F190" s="14"/>
      <c r="G190">
        <v>362.9</v>
      </c>
    </row>
    <row r="191" spans="1:7" x14ac:dyDescent="0.3">
      <c r="C191" s="10"/>
      <c r="D191" s="12"/>
      <c r="E191" s="6">
        <v>44494.336805555555</v>
      </c>
      <c r="F191" s="14"/>
      <c r="G191" t="e">
        <v>#VALUE!</v>
      </c>
    </row>
    <row r="192" spans="1:7" x14ac:dyDescent="0.3">
      <c r="A192" s="3" t="s">
        <v>132</v>
      </c>
      <c r="B192" s="5"/>
      <c r="C192" s="10" t="s">
        <v>270</v>
      </c>
      <c r="D192" s="12" t="s">
        <v>271</v>
      </c>
      <c r="E192" s="6">
        <v>44494.343055555553</v>
      </c>
      <c r="F192" s="14"/>
      <c r="G192">
        <v>364.29</v>
      </c>
    </row>
    <row r="193" spans="1:7" x14ac:dyDescent="0.3">
      <c r="C193" s="10"/>
      <c r="D193" s="12"/>
      <c r="E193" s="6">
        <v>44494.356944444444</v>
      </c>
      <c r="F193" s="14"/>
      <c r="G193" t="e">
        <v>#VALUE!</v>
      </c>
    </row>
    <row r="194" spans="1:7" x14ac:dyDescent="0.3">
      <c r="A194" s="3" t="s">
        <v>135</v>
      </c>
      <c r="B194" s="5"/>
      <c r="C194" s="10" t="s">
        <v>272</v>
      </c>
      <c r="D194" s="12" t="s">
        <v>273</v>
      </c>
      <c r="E194" s="6">
        <v>44494.361111111109</v>
      </c>
      <c r="F194" s="14"/>
      <c r="G194">
        <v>365.42</v>
      </c>
    </row>
    <row r="195" spans="1:7" x14ac:dyDescent="0.3">
      <c r="C195" s="10"/>
      <c r="D195" s="12"/>
      <c r="E195" s="6">
        <v>44494.375</v>
      </c>
      <c r="F195" s="14"/>
      <c r="G195" t="e">
        <v>#VALUE!</v>
      </c>
    </row>
    <row r="196" spans="1:7" x14ac:dyDescent="0.3">
      <c r="A196" s="12"/>
      <c r="B196" s="12"/>
      <c r="C196" t="s">
        <v>274</v>
      </c>
      <c r="G196" t="e">
        <v>#VALUE!</v>
      </c>
    </row>
    <row r="197" spans="1:7" x14ac:dyDescent="0.3">
      <c r="A197" s="3" t="s">
        <v>138</v>
      </c>
      <c r="B197" s="5"/>
      <c r="C197" s="10" t="s">
        <v>275</v>
      </c>
      <c r="D197" s="12" t="s">
        <v>276</v>
      </c>
      <c r="E197" s="6">
        <v>44494.399305555555</v>
      </c>
      <c r="F197" s="14"/>
      <c r="G197">
        <v>369.86</v>
      </c>
    </row>
    <row r="198" spans="1:7" x14ac:dyDescent="0.3">
      <c r="C198" s="10"/>
      <c r="D198" s="12"/>
      <c r="E198" s="6">
        <v>44494.413194444445</v>
      </c>
      <c r="F198" s="14"/>
      <c r="G198" t="e">
        <v>#VALUE!</v>
      </c>
    </row>
    <row r="199" spans="1:7" x14ac:dyDescent="0.3">
      <c r="A199" s="3" t="s">
        <v>141</v>
      </c>
      <c r="B199" s="5"/>
      <c r="C199" s="3" t="s">
        <v>277</v>
      </c>
      <c r="D199" s="4" t="s">
        <v>278</v>
      </c>
      <c r="E199" s="6">
        <v>44494.413888888892</v>
      </c>
      <c r="F199" s="8"/>
      <c r="G199">
        <v>369.98</v>
      </c>
    </row>
    <row r="200" spans="1:7" x14ac:dyDescent="0.3">
      <c r="A200" s="3" t="s">
        <v>145</v>
      </c>
      <c r="B200" s="5"/>
      <c r="C200" s="3" t="s">
        <v>279</v>
      </c>
      <c r="D200" s="4" t="s">
        <v>280</v>
      </c>
      <c r="E200" s="6">
        <v>44494.424305555556</v>
      </c>
      <c r="F200" s="8"/>
      <c r="G200">
        <v>371.47</v>
      </c>
    </row>
    <row r="201" spans="1:7" x14ac:dyDescent="0.3">
      <c r="A201" s="3" t="s">
        <v>281</v>
      </c>
      <c r="B201" s="5"/>
      <c r="C201" s="10" t="s">
        <v>282</v>
      </c>
      <c r="D201" s="12" t="s">
        <v>283</v>
      </c>
      <c r="E201" s="6">
        <v>44494.425694444442</v>
      </c>
      <c r="F201" s="14"/>
      <c r="G201">
        <v>371.65</v>
      </c>
    </row>
    <row r="202" spans="1:7" x14ac:dyDescent="0.3">
      <c r="C202" s="10"/>
      <c r="D202" s="12"/>
      <c r="E202" s="6">
        <v>44494.439583333333</v>
      </c>
      <c r="F202" s="14"/>
      <c r="G202" t="e">
        <v>#VALUE!</v>
      </c>
    </row>
    <row r="203" spans="1:7" ht="15" customHeight="1" x14ac:dyDescent="0.3">
      <c r="A203" s="3" t="s">
        <v>284</v>
      </c>
      <c r="B203" s="5"/>
      <c r="C203" s="10" t="s">
        <v>285</v>
      </c>
      <c r="D203" s="12" t="s">
        <v>286</v>
      </c>
      <c r="E203" s="6">
        <v>44494.463194444441</v>
      </c>
      <c r="F203" s="14"/>
      <c r="G203">
        <v>375.04</v>
      </c>
    </row>
    <row r="204" spans="1:7" x14ac:dyDescent="0.3">
      <c r="C204" s="10"/>
      <c r="D204" s="12"/>
      <c r="E204" s="6">
        <v>44494.477083333331</v>
      </c>
      <c r="F204" s="14"/>
      <c r="G204" t="e">
        <v>#VALUE!</v>
      </c>
    </row>
    <row r="205" spans="1:7" x14ac:dyDescent="0.3">
      <c r="A205" s="3" t="s">
        <v>287</v>
      </c>
      <c r="B205" s="5"/>
      <c r="C205" s="10" t="s">
        <v>288</v>
      </c>
      <c r="D205" s="12" t="s">
        <v>289</v>
      </c>
      <c r="E205" s="6">
        <v>44494.495833333334</v>
      </c>
      <c r="F205" s="14"/>
      <c r="G205">
        <v>377.72</v>
      </c>
    </row>
    <row r="206" spans="1:7" x14ac:dyDescent="0.3">
      <c r="C206" s="10"/>
      <c r="D206" s="12"/>
      <c r="E206" s="6">
        <v>44494.509722222225</v>
      </c>
      <c r="F206" s="14"/>
      <c r="G206" t="e">
        <v>#VALUE!</v>
      </c>
    </row>
    <row r="207" spans="1:7" x14ac:dyDescent="0.3">
      <c r="A207" s="3" t="s">
        <v>290</v>
      </c>
      <c r="B207" s="5"/>
      <c r="C207" s="10" t="s">
        <v>291</v>
      </c>
      <c r="D207" s="12" t="s">
        <v>292</v>
      </c>
      <c r="E207" s="6">
        <v>44494.526388888888</v>
      </c>
      <c r="F207" s="14"/>
      <c r="G207">
        <v>380.13</v>
      </c>
    </row>
    <row r="208" spans="1:7" x14ac:dyDescent="0.3">
      <c r="C208" s="10"/>
      <c r="D208" s="12"/>
      <c r="E208" s="6">
        <v>44494.540277777778</v>
      </c>
      <c r="F208" s="14"/>
      <c r="G208" t="e">
        <v>#VALUE!</v>
      </c>
    </row>
    <row r="209" spans="1:7" x14ac:dyDescent="0.3">
      <c r="A209" s="3" t="s">
        <v>293</v>
      </c>
      <c r="B209" s="5"/>
      <c r="C209" s="3" t="s">
        <v>294</v>
      </c>
      <c r="D209" s="4" t="s">
        <v>295</v>
      </c>
      <c r="E209" s="6">
        <v>44494.553472222222</v>
      </c>
      <c r="F209" s="8"/>
      <c r="G209">
        <v>382.06</v>
      </c>
    </row>
    <row r="210" spans="1:7" x14ac:dyDescent="0.3">
      <c r="A210" s="3" t="s">
        <v>296</v>
      </c>
      <c r="B210" s="5"/>
      <c r="C210" s="10" t="s">
        <v>297</v>
      </c>
      <c r="D210" s="12" t="s">
        <v>298</v>
      </c>
      <c r="E210" s="6">
        <v>44494.554861111108</v>
      </c>
      <c r="F210" s="14"/>
      <c r="G210">
        <v>382.26</v>
      </c>
    </row>
    <row r="211" spans="1:7" x14ac:dyDescent="0.3">
      <c r="C211" s="10"/>
      <c r="D211" s="12"/>
      <c r="E211" s="6">
        <v>44494.568749999999</v>
      </c>
      <c r="F211" s="14"/>
      <c r="G211" t="e">
        <v>#VALUE!</v>
      </c>
    </row>
    <row r="212" spans="1:7" x14ac:dyDescent="0.3">
      <c r="A212" s="3" t="s">
        <v>299</v>
      </c>
      <c r="B212" s="5"/>
      <c r="C212" s="10" t="s">
        <v>300</v>
      </c>
      <c r="D212" s="12" t="s">
        <v>301</v>
      </c>
      <c r="E212" s="6">
        <v>44494.582638888889</v>
      </c>
      <c r="F212" s="14"/>
      <c r="G212">
        <v>384.24</v>
      </c>
    </row>
    <row r="213" spans="1:7" x14ac:dyDescent="0.3">
      <c r="C213" s="10"/>
      <c r="D213" s="12"/>
      <c r="E213" s="6">
        <v>44494.59652777778</v>
      </c>
      <c r="F213" s="14"/>
      <c r="G213" t="e">
        <v>#VALUE!</v>
      </c>
    </row>
    <row r="214" spans="1:7" x14ac:dyDescent="0.3">
      <c r="A214" s="3" t="s">
        <v>302</v>
      </c>
      <c r="B214" s="5"/>
      <c r="C214" s="10" t="s">
        <v>303</v>
      </c>
      <c r="D214" s="12" t="s">
        <v>304</v>
      </c>
      <c r="E214" s="6">
        <v>44494.620138888888</v>
      </c>
      <c r="F214" s="14"/>
      <c r="G214">
        <v>387.66</v>
      </c>
    </row>
    <row r="215" spans="1:7" x14ac:dyDescent="0.3">
      <c r="C215" s="10"/>
      <c r="D215" s="12"/>
      <c r="E215" s="6">
        <v>44494.634027777778</v>
      </c>
      <c r="F215" s="14"/>
      <c r="G215" t="e">
        <v>#VALUE!</v>
      </c>
    </row>
    <row r="216" spans="1:7" x14ac:dyDescent="0.3">
      <c r="A216" s="3" t="s">
        <v>305</v>
      </c>
      <c r="B216" s="5"/>
      <c r="C216" s="10" t="s">
        <v>306</v>
      </c>
      <c r="D216" s="12" t="s">
        <v>307</v>
      </c>
      <c r="E216" s="6">
        <v>44494.643750000003</v>
      </c>
      <c r="F216" s="14"/>
      <c r="G216">
        <v>389.02</v>
      </c>
    </row>
    <row r="217" spans="1:7" x14ac:dyDescent="0.3">
      <c r="C217" s="10"/>
      <c r="D217" s="12"/>
      <c r="E217" s="6">
        <v>44494.657638888886</v>
      </c>
      <c r="F217" s="14"/>
      <c r="G217" t="e">
        <v>#VALUE!</v>
      </c>
    </row>
    <row r="218" spans="1:7" x14ac:dyDescent="0.3">
      <c r="A218" s="3" t="s">
        <v>308</v>
      </c>
      <c r="B218" s="5"/>
      <c r="C218" s="10" t="s">
        <v>309</v>
      </c>
      <c r="D218" s="12" t="s">
        <v>310</v>
      </c>
      <c r="E218" s="6">
        <v>44494.674305555556</v>
      </c>
      <c r="F218" s="14"/>
      <c r="G218">
        <v>391.43</v>
      </c>
    </row>
    <row r="219" spans="1:7" x14ac:dyDescent="0.3">
      <c r="C219" s="10"/>
      <c r="D219" s="12"/>
      <c r="E219" s="6">
        <v>44494.688194444447</v>
      </c>
      <c r="F219" s="14"/>
      <c r="G219" t="e">
        <v>#VALUE!</v>
      </c>
    </row>
    <row r="220" spans="1:7" x14ac:dyDescent="0.3">
      <c r="A220" s="3" t="s">
        <v>311</v>
      </c>
      <c r="B220" s="5"/>
      <c r="C220" s="10" t="s">
        <v>312</v>
      </c>
      <c r="D220" s="12" t="s">
        <v>313</v>
      </c>
      <c r="E220" s="6">
        <v>44494.698611111111</v>
      </c>
      <c r="F220" s="14"/>
      <c r="G220">
        <v>392.96</v>
      </c>
    </row>
    <row r="221" spans="1:7" x14ac:dyDescent="0.3">
      <c r="C221" s="10"/>
      <c r="D221" s="12"/>
      <c r="E221" s="6">
        <v>44494.712500000001</v>
      </c>
      <c r="F221" s="14"/>
      <c r="G221" t="e">
        <v>#VALUE!</v>
      </c>
    </row>
    <row r="222" spans="1:7" x14ac:dyDescent="0.3">
      <c r="A222" s="3" t="s">
        <v>314</v>
      </c>
      <c r="B222" s="5"/>
      <c r="C222" s="10" t="s">
        <v>315</v>
      </c>
      <c r="D222" s="12" t="s">
        <v>316</v>
      </c>
      <c r="E222" s="6">
        <v>44494.729166666664</v>
      </c>
      <c r="F222" s="14"/>
      <c r="G222">
        <v>395.31</v>
      </c>
    </row>
    <row r="223" spans="1:7" x14ac:dyDescent="0.3">
      <c r="C223" s="10"/>
      <c r="D223" s="12"/>
      <c r="E223" s="6">
        <v>44494.743055555555</v>
      </c>
      <c r="F223" s="14"/>
      <c r="G223" t="e">
        <v>#VALUE!</v>
      </c>
    </row>
    <row r="224" spans="1:7" x14ac:dyDescent="0.3">
      <c r="A224" s="3" t="s">
        <v>317</v>
      </c>
      <c r="B224" s="5"/>
      <c r="C224" s="10" t="s">
        <v>318</v>
      </c>
      <c r="D224" s="12" t="s">
        <v>319</v>
      </c>
      <c r="E224" s="6">
        <v>44494.754861111112</v>
      </c>
      <c r="F224" s="14"/>
      <c r="G224">
        <v>397.08</v>
      </c>
    </row>
    <row r="225" spans="1:7" x14ac:dyDescent="0.3">
      <c r="C225" s="10"/>
      <c r="D225" s="12"/>
      <c r="E225" s="6">
        <v>44494.768750000003</v>
      </c>
      <c r="F225" s="14"/>
      <c r="G225" t="e">
        <v>#VALUE!</v>
      </c>
    </row>
    <row r="226" spans="1:7" x14ac:dyDescent="0.3">
      <c r="A226" s="3" t="s">
        <v>320</v>
      </c>
      <c r="B226" s="5"/>
      <c r="C226" s="10" t="s">
        <v>321</v>
      </c>
      <c r="D226" s="12" t="s">
        <v>322</v>
      </c>
      <c r="E226" s="6">
        <v>44494.781944444447</v>
      </c>
      <c r="F226" s="14"/>
      <c r="G226">
        <v>398.94</v>
      </c>
    </row>
    <row r="227" spans="1:7" x14ac:dyDescent="0.3">
      <c r="C227" s="10"/>
      <c r="D227" s="12"/>
      <c r="E227" s="6">
        <v>44494.79583333333</v>
      </c>
      <c r="F227" s="14"/>
      <c r="G227" t="e">
        <v>#VALUE!</v>
      </c>
    </row>
    <row r="228" spans="1:7" x14ac:dyDescent="0.3">
      <c r="A228" s="3" t="s">
        <v>323</v>
      </c>
      <c r="B228" s="5"/>
      <c r="C228" s="10" t="s">
        <v>324</v>
      </c>
      <c r="D228" s="12" t="s">
        <v>325</v>
      </c>
      <c r="E228" s="6">
        <v>44494.823611111111</v>
      </c>
      <c r="F228" s="14"/>
      <c r="G228">
        <v>402.95</v>
      </c>
    </row>
    <row r="229" spans="1:7" x14ac:dyDescent="0.3">
      <c r="C229" s="10"/>
      <c r="D229" s="12"/>
      <c r="E229" s="6">
        <v>44495.305555555555</v>
      </c>
      <c r="F229" s="14"/>
      <c r="G229" t="e">
        <v>#VALUE!</v>
      </c>
    </row>
    <row r="230" spans="1:7" x14ac:dyDescent="0.3">
      <c r="A230" s="3" t="s">
        <v>326</v>
      </c>
      <c r="B230" s="5"/>
      <c r="C230" s="10" t="s">
        <v>327</v>
      </c>
      <c r="D230" s="12" t="s">
        <v>328</v>
      </c>
      <c r="E230" s="6">
        <v>44495.320833333331</v>
      </c>
      <c r="F230" s="14"/>
      <c r="G230">
        <v>405.15</v>
      </c>
    </row>
    <row r="231" spans="1:7" x14ac:dyDescent="0.3">
      <c r="C231" s="10"/>
      <c r="D231" s="12"/>
      <c r="E231" s="6">
        <v>44495.334722222222</v>
      </c>
      <c r="F231" s="14"/>
      <c r="G231" t="e">
        <v>#VALUE!</v>
      </c>
    </row>
    <row r="232" spans="1:7" x14ac:dyDescent="0.3">
      <c r="A232" s="3" t="s">
        <v>329</v>
      </c>
      <c r="B232" s="5"/>
      <c r="C232" s="10" t="s">
        <v>330</v>
      </c>
      <c r="D232" s="12" t="s">
        <v>331</v>
      </c>
      <c r="E232" s="6">
        <v>44495.355555555558</v>
      </c>
      <c r="F232" s="14"/>
      <c r="G232">
        <v>408.24</v>
      </c>
    </row>
    <row r="233" spans="1:7" x14ac:dyDescent="0.3">
      <c r="C233" s="10"/>
      <c r="D233" s="12"/>
      <c r="E233" s="6">
        <v>44495.369444444441</v>
      </c>
      <c r="F233" s="14"/>
      <c r="G233" t="e">
        <v>#VALUE!</v>
      </c>
    </row>
    <row r="234" spans="1:7" x14ac:dyDescent="0.3">
      <c r="A234" s="3" t="s">
        <v>332</v>
      </c>
      <c r="B234" s="5"/>
      <c r="C234" s="10" t="s">
        <v>333</v>
      </c>
      <c r="D234" s="12" t="s">
        <v>334</v>
      </c>
      <c r="E234" s="6">
        <v>44495.379166666666</v>
      </c>
      <c r="F234" s="14"/>
      <c r="G234">
        <v>409.6</v>
      </c>
    </row>
    <row r="235" spans="1:7" x14ac:dyDescent="0.3">
      <c r="C235" s="10"/>
      <c r="D235" s="12"/>
      <c r="E235" s="6">
        <v>44495.393055555556</v>
      </c>
      <c r="F235" s="14"/>
      <c r="G235" t="e">
        <v>#VALUE!</v>
      </c>
    </row>
    <row r="236" spans="1:7" x14ac:dyDescent="0.3">
      <c r="A236" s="3" t="s">
        <v>335</v>
      </c>
      <c r="B236" s="5"/>
      <c r="C236" s="10" t="s">
        <v>336</v>
      </c>
      <c r="D236" s="12" t="s">
        <v>337</v>
      </c>
      <c r="E236" s="6">
        <v>44495.40902777778</v>
      </c>
      <c r="F236" s="14"/>
      <c r="G236">
        <v>411.9</v>
      </c>
    </row>
    <row r="237" spans="1:7" x14ac:dyDescent="0.3">
      <c r="C237" s="10"/>
      <c r="D237" s="12"/>
      <c r="E237" s="6">
        <v>44495.42291666667</v>
      </c>
      <c r="F237" s="14"/>
      <c r="G237" t="e">
        <v>#VALUE!</v>
      </c>
    </row>
    <row r="238" spans="1:7" x14ac:dyDescent="0.3">
      <c r="A238" s="3" t="s">
        <v>338</v>
      </c>
      <c r="B238" s="5"/>
      <c r="C238" s="10" t="s">
        <v>339</v>
      </c>
      <c r="D238" s="12" t="s">
        <v>340</v>
      </c>
      <c r="E238" s="6">
        <v>44495.442361111112</v>
      </c>
      <c r="F238" s="14"/>
      <c r="G238">
        <v>414.74</v>
      </c>
    </row>
    <row r="239" spans="1:7" x14ac:dyDescent="0.3">
      <c r="C239" s="10"/>
      <c r="D239" s="12"/>
      <c r="E239" s="6">
        <v>44495.456250000003</v>
      </c>
      <c r="F239" s="14"/>
      <c r="G239" t="e">
        <v>#VALUE!</v>
      </c>
    </row>
    <row r="240" spans="1:7" x14ac:dyDescent="0.3">
      <c r="A240" s="3" t="s">
        <v>341</v>
      </c>
      <c r="B240" s="5"/>
      <c r="C240" s="10" t="s">
        <v>342</v>
      </c>
      <c r="D240" s="12" t="s">
        <v>343</v>
      </c>
      <c r="E240" s="6">
        <v>44495.473611111112</v>
      </c>
      <c r="F240" s="14"/>
      <c r="G240">
        <v>417.23</v>
      </c>
    </row>
    <row r="241" spans="1:7" x14ac:dyDescent="0.3">
      <c r="C241" s="10"/>
      <c r="D241" s="12"/>
      <c r="E241" s="6">
        <v>44495.487500000003</v>
      </c>
      <c r="F241" s="14"/>
      <c r="G241" t="e">
        <v>#VALUE!</v>
      </c>
    </row>
    <row r="242" spans="1:7" x14ac:dyDescent="0.3">
      <c r="A242" s="3" t="s">
        <v>344</v>
      </c>
      <c r="B242" s="5"/>
      <c r="C242" s="10" t="s">
        <v>345</v>
      </c>
      <c r="D242" s="12" t="s">
        <v>346</v>
      </c>
      <c r="E242" s="6">
        <v>44495.518750000003</v>
      </c>
      <c r="F242" s="14"/>
      <c r="G242">
        <v>421.67</v>
      </c>
    </row>
    <row r="243" spans="1:7" x14ac:dyDescent="0.3">
      <c r="C243" s="10"/>
      <c r="D243" s="12"/>
      <c r="E243" s="6">
        <v>44495.532638888886</v>
      </c>
      <c r="F243" s="14"/>
      <c r="G243" t="e">
        <v>#VALUE!</v>
      </c>
    </row>
    <row r="244" spans="1:7" x14ac:dyDescent="0.3">
      <c r="A244" s="3" t="s">
        <v>347</v>
      </c>
      <c r="B244" s="5"/>
      <c r="C244" s="10" t="s">
        <v>348</v>
      </c>
      <c r="D244" s="12" t="s">
        <v>349</v>
      </c>
      <c r="E244" s="6">
        <v>44495.545138888891</v>
      </c>
      <c r="F244" s="14"/>
      <c r="G244">
        <v>423.53</v>
      </c>
    </row>
    <row r="245" spans="1:7" x14ac:dyDescent="0.3">
      <c r="C245" s="10"/>
      <c r="D245" s="12"/>
      <c r="E245" s="6">
        <v>44495.559027777781</v>
      </c>
      <c r="F245" s="14"/>
      <c r="G245" t="e">
        <v>#VALUE!</v>
      </c>
    </row>
    <row r="246" spans="1:7" x14ac:dyDescent="0.3">
      <c r="A246" s="3" t="s">
        <v>350</v>
      </c>
      <c r="B246" s="5"/>
      <c r="C246" s="10" t="s">
        <v>351</v>
      </c>
      <c r="D246" s="12" t="s">
        <v>352</v>
      </c>
      <c r="E246" s="6">
        <v>44495.576388888891</v>
      </c>
      <c r="F246" s="14"/>
      <c r="G246">
        <v>426.01</v>
      </c>
    </row>
    <row r="247" spans="1:7" x14ac:dyDescent="0.3">
      <c r="C247" s="10"/>
      <c r="D247" s="12"/>
      <c r="E247" s="6">
        <v>44495.590277777781</v>
      </c>
      <c r="F247" s="14"/>
      <c r="G247" t="e">
        <v>#VALUE!</v>
      </c>
    </row>
    <row r="248" spans="1:7" x14ac:dyDescent="0.3">
      <c r="A248" s="3" t="s">
        <v>353</v>
      </c>
      <c r="B248" s="5"/>
      <c r="C248" s="10" t="s">
        <v>354</v>
      </c>
      <c r="D248" s="12" t="s">
        <v>355</v>
      </c>
      <c r="E248" s="6">
        <v>44495.605555555558</v>
      </c>
      <c r="F248" s="14"/>
      <c r="G248">
        <v>428.23</v>
      </c>
    </row>
    <row r="249" spans="1:7" x14ac:dyDescent="0.3">
      <c r="C249" s="10"/>
      <c r="D249" s="12"/>
      <c r="E249" s="6">
        <v>44495.619444444441</v>
      </c>
      <c r="F249" s="14"/>
      <c r="G249" t="e">
        <v>#VALUE!</v>
      </c>
    </row>
    <row r="250" spans="1:7" x14ac:dyDescent="0.3">
      <c r="A250" s="3" t="s">
        <v>356</v>
      </c>
      <c r="B250" s="5"/>
      <c r="C250" s="10" t="s">
        <v>357</v>
      </c>
      <c r="D250" s="12" t="s">
        <v>358</v>
      </c>
      <c r="E250" s="6">
        <v>44495.632638888892</v>
      </c>
      <c r="F250" s="14"/>
      <c r="G250">
        <v>430.13</v>
      </c>
    </row>
    <row r="251" spans="1:7" x14ac:dyDescent="0.3">
      <c r="C251" s="10"/>
      <c r="D251" s="12"/>
      <c r="E251" s="6">
        <v>44495.646527777775</v>
      </c>
      <c r="F251" s="14"/>
      <c r="G251" t="e">
        <v>#VALUE!</v>
      </c>
    </row>
    <row r="252" spans="1:7" x14ac:dyDescent="0.3">
      <c r="A252" s="3" t="s">
        <v>359</v>
      </c>
      <c r="B252" s="5"/>
      <c r="C252" s="10" t="s">
        <v>360</v>
      </c>
      <c r="D252" s="12" t="s">
        <v>361</v>
      </c>
      <c r="E252" s="6">
        <v>44495.661111111112</v>
      </c>
      <c r="F252" s="14"/>
      <c r="G252">
        <v>432.15</v>
      </c>
    </row>
    <row r="253" spans="1:7" x14ac:dyDescent="0.3">
      <c r="C253" s="10"/>
      <c r="D253" s="12"/>
      <c r="E253" s="6">
        <v>44495.675000000003</v>
      </c>
      <c r="F253" s="14"/>
      <c r="G253" t="e">
        <v>#VALUE!</v>
      </c>
    </row>
    <row r="254" spans="1:7" x14ac:dyDescent="0.3">
      <c r="A254" s="3" t="s">
        <v>362</v>
      </c>
      <c r="B254" s="5"/>
      <c r="C254" s="10" t="s">
        <v>363</v>
      </c>
      <c r="D254" s="12" t="s">
        <v>364</v>
      </c>
      <c r="E254" s="6">
        <v>44495.693749999999</v>
      </c>
      <c r="F254" s="14"/>
      <c r="G254">
        <v>434.86</v>
      </c>
    </row>
    <row r="255" spans="1:7" x14ac:dyDescent="0.3">
      <c r="C255" s="10"/>
      <c r="D255" s="12"/>
      <c r="E255" s="6">
        <v>44495.707638888889</v>
      </c>
      <c r="F255" s="14"/>
      <c r="G255" t="e">
        <v>#VALUE!</v>
      </c>
    </row>
    <row r="256" spans="1:7" x14ac:dyDescent="0.3">
      <c r="A256" s="3" t="s">
        <v>365</v>
      </c>
      <c r="B256" s="5"/>
      <c r="C256" s="10" t="s">
        <v>366</v>
      </c>
      <c r="D256" s="12" t="s">
        <v>367</v>
      </c>
      <c r="E256" s="6">
        <v>44495.71875</v>
      </c>
      <c r="F256" s="14"/>
      <c r="G256">
        <v>436.53</v>
      </c>
    </row>
    <row r="257" spans="1:7" x14ac:dyDescent="0.3">
      <c r="C257" s="10"/>
      <c r="D257" s="12"/>
      <c r="E257" s="6">
        <v>44495.732638888891</v>
      </c>
      <c r="F257" s="14"/>
      <c r="G257" t="e">
        <v>#VALUE!</v>
      </c>
    </row>
    <row r="258" spans="1:7" x14ac:dyDescent="0.3">
      <c r="A258" s="3" t="s">
        <v>368</v>
      </c>
      <c r="B258" s="5"/>
      <c r="C258" s="10" t="s">
        <v>369</v>
      </c>
      <c r="D258" s="12" t="s">
        <v>370</v>
      </c>
      <c r="E258" s="6">
        <v>44495.75277777778</v>
      </c>
      <c r="F258" s="14"/>
      <c r="G258">
        <v>439.35</v>
      </c>
    </row>
    <row r="259" spans="1:7" x14ac:dyDescent="0.3">
      <c r="C259" s="10"/>
      <c r="D259" s="12"/>
      <c r="E259" s="6">
        <v>44495.76666666667</v>
      </c>
      <c r="F259" s="14"/>
      <c r="G259" t="e">
        <v>#VALUE!</v>
      </c>
    </row>
    <row r="260" spans="1:7" ht="15" customHeight="1" x14ac:dyDescent="0.3">
      <c r="A260" s="3" t="s">
        <v>371</v>
      </c>
      <c r="B260" s="5"/>
      <c r="C260" s="10" t="s">
        <v>372</v>
      </c>
      <c r="D260" s="12" t="s">
        <v>373</v>
      </c>
      <c r="E260" s="6">
        <v>44495.784722222219</v>
      </c>
      <c r="F260" s="14"/>
      <c r="G260">
        <v>441.97</v>
      </c>
    </row>
    <row r="261" spans="1:7" x14ac:dyDescent="0.3">
      <c r="C261" s="10"/>
      <c r="D261" s="12"/>
      <c r="E261" s="6">
        <v>44495.798611111109</v>
      </c>
      <c r="F261" s="14"/>
      <c r="G261" t="e">
        <v>#VALUE!</v>
      </c>
    </row>
    <row r="262" spans="1:7" x14ac:dyDescent="0.3">
      <c r="A262" s="3" t="s">
        <v>374</v>
      </c>
      <c r="B262" s="5"/>
      <c r="C262" s="10" t="s">
        <v>375</v>
      </c>
      <c r="D262" s="12" t="s">
        <v>376</v>
      </c>
      <c r="E262" s="6">
        <v>44495.818749999999</v>
      </c>
      <c r="F262" s="14"/>
      <c r="G262">
        <v>444.89</v>
      </c>
    </row>
    <row r="263" spans="1:7" x14ac:dyDescent="0.3">
      <c r="C263" s="10"/>
      <c r="D263" s="12"/>
      <c r="E263" s="6">
        <v>44496.305555555555</v>
      </c>
      <c r="F263" s="14"/>
      <c r="G263" t="e">
        <v>#VALUE!</v>
      </c>
    </row>
    <row r="264" spans="1:7" x14ac:dyDescent="0.3">
      <c r="A264" s="3" t="s">
        <v>377</v>
      </c>
      <c r="B264" s="5"/>
      <c r="C264" s="10" t="s">
        <v>378</v>
      </c>
      <c r="D264" s="12" t="s">
        <v>379</v>
      </c>
      <c r="E264" s="6">
        <v>44496.324305555558</v>
      </c>
      <c r="F264" s="14"/>
      <c r="G264">
        <v>447.6</v>
      </c>
    </row>
    <row r="265" spans="1:7" x14ac:dyDescent="0.3">
      <c r="C265" s="10"/>
      <c r="D265" s="12"/>
      <c r="E265" s="6">
        <v>44496.338194444441</v>
      </c>
      <c r="F265" s="14"/>
      <c r="G265" t="e">
        <v>#VALUE!</v>
      </c>
    </row>
    <row r="266" spans="1:7" x14ac:dyDescent="0.3">
      <c r="A266" s="3" t="s">
        <v>380</v>
      </c>
      <c r="B266" s="5"/>
      <c r="C266" s="10" t="s">
        <v>381</v>
      </c>
      <c r="D266" s="12" t="s">
        <v>382</v>
      </c>
      <c r="E266" s="6">
        <v>44496.354861111111</v>
      </c>
      <c r="F266" s="14"/>
      <c r="G266">
        <v>450.03</v>
      </c>
    </row>
    <row r="267" spans="1:7" x14ac:dyDescent="0.3">
      <c r="C267" s="10"/>
      <c r="D267" s="12"/>
      <c r="E267" s="6">
        <v>44496.368750000001</v>
      </c>
      <c r="F267" s="14"/>
      <c r="G267" t="e">
        <v>#VALUE!</v>
      </c>
    </row>
    <row r="268" spans="1:7" x14ac:dyDescent="0.3">
      <c r="A268" s="3" t="s">
        <v>383</v>
      </c>
      <c r="B268" s="5"/>
      <c r="C268" s="10" t="s">
        <v>384</v>
      </c>
      <c r="D268" s="12" t="s">
        <v>385</v>
      </c>
      <c r="E268" s="6">
        <v>44496.38958333333</v>
      </c>
      <c r="F268" s="14"/>
      <c r="G268">
        <v>453.07</v>
      </c>
    </row>
    <row r="269" spans="1:7" x14ac:dyDescent="0.3">
      <c r="C269" s="10"/>
      <c r="D269" s="12"/>
      <c r="E269" s="6">
        <v>44496.40347222222</v>
      </c>
      <c r="F269" s="14"/>
      <c r="G269" t="e">
        <v>#VALUE!</v>
      </c>
    </row>
    <row r="270" spans="1:7" x14ac:dyDescent="0.3">
      <c r="A270" s="3" t="s">
        <v>386</v>
      </c>
      <c r="B270" s="5"/>
      <c r="C270" s="10" t="s">
        <v>387</v>
      </c>
      <c r="D270" s="12" t="s">
        <v>388</v>
      </c>
      <c r="E270" s="6">
        <v>44496.42291666667</v>
      </c>
      <c r="F270" s="14"/>
      <c r="G270">
        <v>455.8</v>
      </c>
    </row>
    <row r="271" spans="1:7" x14ac:dyDescent="0.3">
      <c r="C271" s="10"/>
      <c r="D271" s="12"/>
      <c r="E271" s="6">
        <v>44496.436805555553</v>
      </c>
      <c r="F271" s="14"/>
      <c r="G271" t="e">
        <v>#VALUE!</v>
      </c>
    </row>
    <row r="272" spans="1:7" x14ac:dyDescent="0.3">
      <c r="A272" s="3" t="s">
        <v>389</v>
      </c>
      <c r="B272" s="5"/>
      <c r="C272" s="10" t="s">
        <v>390</v>
      </c>
      <c r="D272" s="12" t="s">
        <v>391</v>
      </c>
      <c r="E272" s="6">
        <v>44496.455555555556</v>
      </c>
      <c r="F272" s="14"/>
      <c r="G272">
        <v>458.52</v>
      </c>
    </row>
    <row r="273" spans="1:7" x14ac:dyDescent="0.3">
      <c r="C273" s="10"/>
      <c r="D273" s="12"/>
      <c r="E273" s="6">
        <v>44496.469444444447</v>
      </c>
      <c r="F273" s="14"/>
      <c r="G273" t="e">
        <v>#VALUE!</v>
      </c>
    </row>
    <row r="274" spans="1:7" x14ac:dyDescent="0.3">
      <c r="A274" s="3" t="s">
        <v>392</v>
      </c>
      <c r="B274" s="5"/>
      <c r="C274" s="10" t="s">
        <v>393</v>
      </c>
      <c r="D274" s="12" t="s">
        <v>394</v>
      </c>
      <c r="E274" s="6">
        <v>44496.482638888891</v>
      </c>
      <c r="F274" s="14"/>
      <c r="G274">
        <v>460.47</v>
      </c>
    </row>
    <row r="275" spans="1:7" x14ac:dyDescent="0.3">
      <c r="C275" s="10"/>
      <c r="D275" s="12"/>
      <c r="E275" s="6">
        <v>44496.496527777781</v>
      </c>
      <c r="F275" s="14"/>
      <c r="G275" t="e">
        <v>#VALUE!</v>
      </c>
    </row>
    <row r="276" spans="1:7" x14ac:dyDescent="0.3">
      <c r="A276" s="3" t="s">
        <v>395</v>
      </c>
      <c r="B276" s="5"/>
      <c r="C276" s="10" t="s">
        <v>396</v>
      </c>
      <c r="D276" s="12" t="s">
        <v>397</v>
      </c>
      <c r="E276" s="6">
        <v>44496.515277777777</v>
      </c>
      <c r="F276" s="14"/>
      <c r="G276">
        <v>463.18</v>
      </c>
    </row>
    <row r="277" spans="1:7" x14ac:dyDescent="0.3">
      <c r="C277" s="10"/>
      <c r="D277" s="12"/>
      <c r="E277" s="6">
        <v>44496.529166666667</v>
      </c>
      <c r="F277" s="14"/>
      <c r="G277" t="e">
        <v>#VALUE!</v>
      </c>
    </row>
    <row r="278" spans="1:7" x14ac:dyDescent="0.3">
      <c r="A278" s="3" t="s">
        <v>398</v>
      </c>
      <c r="B278" s="5"/>
      <c r="C278" s="10" t="s">
        <v>399</v>
      </c>
      <c r="D278" s="12" t="s">
        <v>400</v>
      </c>
      <c r="E278" s="6">
        <v>44496.543749999997</v>
      </c>
      <c r="F278" s="14"/>
      <c r="G278">
        <v>465.22</v>
      </c>
    </row>
    <row r="279" spans="1:7" x14ac:dyDescent="0.3">
      <c r="C279" s="10"/>
      <c r="D279" s="12"/>
      <c r="E279" s="6">
        <v>44496.557638888888</v>
      </c>
      <c r="F279" s="14"/>
      <c r="G279" t="e">
        <v>#VALUE!</v>
      </c>
    </row>
    <row r="280" spans="1:7" x14ac:dyDescent="0.3">
      <c r="A280" s="3" t="s">
        <v>401</v>
      </c>
      <c r="B280" s="5"/>
      <c r="C280" s="3" t="s">
        <v>402</v>
      </c>
      <c r="D280" s="4" t="s">
        <v>403</v>
      </c>
      <c r="E280" s="6">
        <v>44496.563194444447</v>
      </c>
      <c r="F280" s="8"/>
      <c r="G280">
        <v>466.01</v>
      </c>
    </row>
    <row r="281" spans="1:7" x14ac:dyDescent="0.3">
      <c r="A281" s="3" t="s">
        <v>404</v>
      </c>
      <c r="B281" s="5"/>
      <c r="C281" s="10" t="s">
        <v>405</v>
      </c>
      <c r="D281" s="12" t="s">
        <v>406</v>
      </c>
      <c r="E281" s="6">
        <v>44496.564583333333</v>
      </c>
      <c r="F281" s="14"/>
      <c r="G281">
        <v>466.2</v>
      </c>
    </row>
    <row r="282" spans="1:7" x14ac:dyDescent="0.3">
      <c r="C282" s="10"/>
      <c r="D282" s="12"/>
      <c r="E282" s="6">
        <v>44496.578472222223</v>
      </c>
      <c r="F282" s="14"/>
      <c r="G282" t="e">
        <v>#VALUE!</v>
      </c>
    </row>
    <row r="283" spans="1:7" x14ac:dyDescent="0.3">
      <c r="A283" s="3" t="s">
        <v>407</v>
      </c>
      <c r="B283" s="5"/>
      <c r="C283" s="10" t="s">
        <v>408</v>
      </c>
      <c r="D283" s="12" t="s">
        <v>409</v>
      </c>
      <c r="E283" s="6">
        <v>44496.602777777778</v>
      </c>
      <c r="F283" s="14"/>
      <c r="G283">
        <v>469.78</v>
      </c>
    </row>
    <row r="284" spans="1:7" x14ac:dyDescent="0.3">
      <c r="C284" s="10"/>
      <c r="D284" s="12"/>
      <c r="E284" s="6">
        <v>44496.616666666669</v>
      </c>
      <c r="F284" s="14"/>
      <c r="G284" t="e">
        <v>#VALUE!</v>
      </c>
    </row>
    <row r="285" spans="1:7" x14ac:dyDescent="0.3">
      <c r="A285" s="3" t="s">
        <v>410</v>
      </c>
      <c r="B285" s="5"/>
      <c r="C285" s="10" t="s">
        <v>411</v>
      </c>
      <c r="D285" s="12" t="s">
        <v>412</v>
      </c>
      <c r="E285" s="6">
        <v>44496.629166666666</v>
      </c>
      <c r="F285" s="14"/>
      <c r="G285">
        <v>471.53</v>
      </c>
    </row>
    <row r="286" spans="1:7" x14ac:dyDescent="0.3">
      <c r="C286" s="10"/>
      <c r="D286" s="12"/>
      <c r="E286" s="6">
        <v>44496.643055555556</v>
      </c>
      <c r="F286" s="14"/>
      <c r="G286" t="e">
        <v>#VALUE!</v>
      </c>
    </row>
    <row r="287" spans="1:7" x14ac:dyDescent="0.3">
      <c r="A287" s="3" t="s">
        <v>413</v>
      </c>
      <c r="B287" s="5"/>
      <c r="C287" s="10" t="s">
        <v>414</v>
      </c>
      <c r="D287" s="12" t="s">
        <v>415</v>
      </c>
      <c r="E287" s="6">
        <v>44496.65625</v>
      </c>
      <c r="F287" s="14"/>
      <c r="G287">
        <v>473.47</v>
      </c>
    </row>
    <row r="288" spans="1:7" x14ac:dyDescent="0.3">
      <c r="C288" s="10"/>
      <c r="D288" s="12"/>
      <c r="E288" s="6">
        <v>44496.670138888891</v>
      </c>
      <c r="F288" s="14"/>
      <c r="G288" t="e">
        <v>#VALUE!</v>
      </c>
    </row>
    <row r="289" spans="1:7" x14ac:dyDescent="0.3">
      <c r="A289" s="3" t="s">
        <v>416</v>
      </c>
      <c r="B289" s="5"/>
      <c r="C289" s="3" t="s">
        <v>417</v>
      </c>
      <c r="D289" s="4" t="s">
        <v>418</v>
      </c>
      <c r="E289" s="6">
        <v>44496.674305555556</v>
      </c>
      <c r="F289" s="8"/>
      <c r="G289">
        <v>474.08</v>
      </c>
    </row>
    <row r="290" spans="1:7" x14ac:dyDescent="0.3">
      <c r="A290" s="3" t="s">
        <v>419</v>
      </c>
      <c r="B290" s="5"/>
      <c r="C290" s="10" t="s">
        <v>420</v>
      </c>
      <c r="D290" s="12" t="s">
        <v>421</v>
      </c>
      <c r="E290" s="6">
        <v>44496.676388888889</v>
      </c>
      <c r="F290" s="14"/>
      <c r="G290">
        <v>474.39</v>
      </c>
    </row>
    <row r="291" spans="1:7" x14ac:dyDescent="0.3">
      <c r="C291" s="10"/>
      <c r="D291" s="12"/>
      <c r="E291" s="6">
        <v>44496.69027777778</v>
      </c>
      <c r="F291" s="14"/>
      <c r="G291" t="e">
        <v>#VALUE!</v>
      </c>
    </row>
    <row r="292" spans="1:7" x14ac:dyDescent="0.3">
      <c r="A292" s="3" t="s">
        <v>422</v>
      </c>
      <c r="B292" s="5"/>
      <c r="C292" s="10" t="s">
        <v>423</v>
      </c>
      <c r="D292" s="12" t="s">
        <v>424</v>
      </c>
      <c r="E292" s="6">
        <v>44496.714583333334</v>
      </c>
      <c r="F292" s="14"/>
      <c r="G292">
        <v>477.83</v>
      </c>
    </row>
    <row r="293" spans="1:7" x14ac:dyDescent="0.3">
      <c r="C293" s="10"/>
      <c r="D293" s="12"/>
      <c r="E293" s="6">
        <v>44496.728472222225</v>
      </c>
      <c r="F293" s="14"/>
      <c r="G293" t="e">
        <v>#VALUE!</v>
      </c>
    </row>
    <row r="294" spans="1:7" x14ac:dyDescent="0.3">
      <c r="A294" s="3" t="s">
        <v>425</v>
      </c>
      <c r="B294" s="5"/>
      <c r="C294" s="10" t="s">
        <v>426</v>
      </c>
      <c r="D294" s="12" t="s">
        <v>427</v>
      </c>
      <c r="E294" s="6">
        <v>44496.738194444442</v>
      </c>
      <c r="F294" s="14"/>
      <c r="G294">
        <v>479.23</v>
      </c>
    </row>
    <row r="295" spans="1:7" x14ac:dyDescent="0.3">
      <c r="C295" s="10"/>
      <c r="D295" s="12"/>
      <c r="E295" s="6">
        <v>44496.752083333333</v>
      </c>
      <c r="F295" s="14"/>
      <c r="G295" t="e">
        <v>#VALUE!</v>
      </c>
    </row>
    <row r="296" spans="1:7" x14ac:dyDescent="0.3">
      <c r="A296" s="3" t="s">
        <v>428</v>
      </c>
      <c r="B296" s="5"/>
      <c r="C296" s="10" t="s">
        <v>429</v>
      </c>
      <c r="D296" s="12" t="s">
        <v>430</v>
      </c>
      <c r="E296" s="6">
        <v>44496.763194444444</v>
      </c>
      <c r="F296" s="14"/>
      <c r="G296">
        <v>480.85</v>
      </c>
    </row>
    <row r="297" spans="1:7" x14ac:dyDescent="0.3">
      <c r="C297" s="10"/>
      <c r="D297" s="12"/>
      <c r="E297" s="6">
        <v>44496.777083333334</v>
      </c>
      <c r="F297" s="14"/>
      <c r="G297" t="e">
        <v>#VALUE!</v>
      </c>
    </row>
    <row r="298" spans="1:7" x14ac:dyDescent="0.3">
      <c r="A298" s="3" t="s">
        <v>431</v>
      </c>
      <c r="B298" s="5"/>
      <c r="C298" s="10" t="s">
        <v>432</v>
      </c>
      <c r="D298" s="12" t="s">
        <v>433</v>
      </c>
      <c r="E298" s="6">
        <v>44496.79791666667</v>
      </c>
      <c r="F298" s="14"/>
      <c r="G298">
        <v>483.83</v>
      </c>
    </row>
    <row r="299" spans="1:7" x14ac:dyDescent="0.3">
      <c r="C299" s="10"/>
      <c r="D299" s="12"/>
      <c r="E299" s="6">
        <v>44497.305555555555</v>
      </c>
      <c r="F299" s="14"/>
      <c r="G299" t="e">
        <v>#VALUE!</v>
      </c>
    </row>
    <row r="300" spans="1:7" x14ac:dyDescent="0.3">
      <c r="A300" s="3" t="s">
        <v>434</v>
      </c>
      <c r="B300" s="5"/>
      <c r="C300" s="10" t="s">
        <v>435</v>
      </c>
      <c r="D300" s="12" t="s">
        <v>436</v>
      </c>
      <c r="E300" s="6">
        <v>44497.313888888886</v>
      </c>
      <c r="F300" s="14"/>
      <c r="G300">
        <v>485.08</v>
      </c>
    </row>
    <row r="301" spans="1:7" x14ac:dyDescent="0.3">
      <c r="C301" s="10"/>
      <c r="D301" s="12"/>
      <c r="E301" s="6">
        <v>44497.327777777777</v>
      </c>
      <c r="F301" s="14"/>
      <c r="G301" t="e">
        <v>#VALUE!</v>
      </c>
    </row>
    <row r="302" spans="1:7" x14ac:dyDescent="0.3">
      <c r="A302" s="3" t="s">
        <v>437</v>
      </c>
      <c r="B302" s="5"/>
      <c r="C302" s="10" t="s">
        <v>438</v>
      </c>
      <c r="D302" s="12" t="s">
        <v>439</v>
      </c>
      <c r="E302" s="6">
        <v>44497.338194444441</v>
      </c>
      <c r="F302" s="14"/>
      <c r="G302">
        <v>486.55</v>
      </c>
    </row>
    <row r="303" spans="1:7" x14ac:dyDescent="0.3">
      <c r="C303" s="10"/>
      <c r="D303" s="12"/>
      <c r="E303" s="6">
        <v>44497.352083333331</v>
      </c>
      <c r="F303" s="14"/>
      <c r="G303" t="e">
        <v>#VALUE!</v>
      </c>
    </row>
    <row r="304" spans="1:7" x14ac:dyDescent="0.3">
      <c r="A304" s="3" t="s">
        <v>440</v>
      </c>
      <c r="B304" s="5"/>
      <c r="C304" s="10" t="s">
        <v>441</v>
      </c>
      <c r="D304" s="12" t="s">
        <v>442</v>
      </c>
      <c r="E304" s="6">
        <v>44497.371527777781</v>
      </c>
      <c r="F304" s="14"/>
      <c r="G304">
        <v>489.36</v>
      </c>
    </row>
    <row r="305" spans="1:7" x14ac:dyDescent="0.3">
      <c r="C305" s="10"/>
      <c r="D305" s="12"/>
      <c r="E305" s="6">
        <v>44497.385416666664</v>
      </c>
      <c r="F305" s="14"/>
      <c r="G305" t="e">
        <v>#VALUE!</v>
      </c>
    </row>
    <row r="306" spans="1:7" x14ac:dyDescent="0.3">
      <c r="A306" s="3" t="s">
        <v>443</v>
      </c>
      <c r="B306" s="5"/>
      <c r="C306" s="10" t="s">
        <v>444</v>
      </c>
      <c r="D306" s="12" t="s">
        <v>445</v>
      </c>
      <c r="E306" s="6">
        <v>44497.397222222222</v>
      </c>
      <c r="F306" s="14"/>
      <c r="G306">
        <v>491.13</v>
      </c>
    </row>
    <row r="307" spans="1:7" x14ac:dyDescent="0.3">
      <c r="C307" s="10"/>
      <c r="D307" s="12"/>
      <c r="E307" s="6">
        <v>44497.411111111112</v>
      </c>
      <c r="F307" s="14"/>
      <c r="G307" t="e">
        <v>#VALUE!</v>
      </c>
    </row>
    <row r="308" spans="1:7" x14ac:dyDescent="0.3">
      <c r="A308" s="3" t="s">
        <v>446</v>
      </c>
      <c r="B308" s="5"/>
      <c r="C308" s="10" t="s">
        <v>447</v>
      </c>
      <c r="D308" s="12" t="s">
        <v>448</v>
      </c>
      <c r="E308" s="6">
        <v>44497.415277777778</v>
      </c>
      <c r="F308" s="14"/>
      <c r="G308">
        <v>491.72</v>
      </c>
    </row>
    <row r="309" spans="1:7" x14ac:dyDescent="0.3">
      <c r="C309" s="10"/>
      <c r="D309" s="12"/>
      <c r="E309" s="6">
        <v>44497.429166666669</v>
      </c>
      <c r="F309" s="14"/>
      <c r="G309" t="e">
        <v>#VALUE!</v>
      </c>
    </row>
    <row r="310" spans="1:7" x14ac:dyDescent="0.3">
      <c r="A310" s="3" t="s">
        <v>449</v>
      </c>
      <c r="B310" s="5"/>
      <c r="C310" s="10" t="s">
        <v>450</v>
      </c>
      <c r="D310" s="12" t="s">
        <v>451</v>
      </c>
      <c r="E310" s="6">
        <v>44497.451388888891</v>
      </c>
      <c r="F310" s="14"/>
      <c r="G310">
        <v>494.87</v>
      </c>
    </row>
    <row r="311" spans="1:7" x14ac:dyDescent="0.3">
      <c r="C311" s="10"/>
      <c r="D311" s="12"/>
      <c r="E311" s="6">
        <v>44497.465277777781</v>
      </c>
      <c r="F311" s="14"/>
      <c r="G311" t="e">
        <v>#VALUE!</v>
      </c>
    </row>
    <row r="312" spans="1:7" x14ac:dyDescent="0.3">
      <c r="A312" s="3" t="s">
        <v>452</v>
      </c>
      <c r="B312" s="5"/>
      <c r="C312" s="10" t="s">
        <v>453</v>
      </c>
      <c r="D312" s="12" t="s">
        <v>454</v>
      </c>
      <c r="E312" s="6">
        <v>44497.474305555559</v>
      </c>
      <c r="F312" s="14"/>
      <c r="G312">
        <v>496.18</v>
      </c>
    </row>
    <row r="313" spans="1:7" x14ac:dyDescent="0.3">
      <c r="C313" s="10"/>
      <c r="D313" s="12"/>
      <c r="E313" s="6">
        <v>44497.488194444442</v>
      </c>
      <c r="F313" s="14"/>
      <c r="G313" t="e">
        <v>#VALUE!</v>
      </c>
    </row>
    <row r="314" spans="1:7" x14ac:dyDescent="0.3">
      <c r="A314" s="3" t="s">
        <v>455</v>
      </c>
      <c r="B314" s="5"/>
      <c r="C314" s="10" t="s">
        <v>456</v>
      </c>
      <c r="D314" s="12" t="s">
        <v>457</v>
      </c>
      <c r="E314" s="6">
        <v>44497.505555555559</v>
      </c>
      <c r="F314" s="14"/>
      <c r="G314">
        <v>498.68</v>
      </c>
    </row>
    <row r="315" spans="1:7" x14ac:dyDescent="0.3">
      <c r="C315" s="10"/>
      <c r="D315" s="12"/>
      <c r="E315" s="6">
        <v>44497.519444444442</v>
      </c>
      <c r="F315" s="14"/>
      <c r="G315" t="e">
        <v>#VALUE!</v>
      </c>
    </row>
    <row r="316" spans="1:7" x14ac:dyDescent="0.3">
      <c r="A316" s="3" t="s">
        <v>458</v>
      </c>
      <c r="B316" s="5"/>
      <c r="C316" s="10" t="s">
        <v>459</v>
      </c>
      <c r="D316" s="12" t="s">
        <v>460</v>
      </c>
      <c r="E316" s="6">
        <v>44497.52847222222</v>
      </c>
      <c r="F316" s="14"/>
      <c r="G316">
        <v>500.02</v>
      </c>
    </row>
    <row r="317" spans="1:7" x14ac:dyDescent="0.3">
      <c r="C317" s="10"/>
      <c r="D317" s="12"/>
      <c r="E317" s="6">
        <v>44497.542361111111</v>
      </c>
      <c r="F317" s="14"/>
      <c r="G317" t="e">
        <v>#VALUE!</v>
      </c>
    </row>
    <row r="318" spans="1:7" x14ac:dyDescent="0.3">
      <c r="A318" s="3" t="s">
        <v>461</v>
      </c>
      <c r="B318" s="5"/>
      <c r="C318" s="10" t="s">
        <v>462</v>
      </c>
      <c r="D318" s="12" t="s">
        <v>463</v>
      </c>
      <c r="E318" s="6">
        <v>44497.555555555555</v>
      </c>
      <c r="F318" s="14"/>
      <c r="G318">
        <v>501.9</v>
      </c>
    </row>
    <row r="319" spans="1:7" x14ac:dyDescent="0.3">
      <c r="C319" s="10"/>
      <c r="D319" s="12"/>
      <c r="E319" s="6">
        <v>44497.569444444445</v>
      </c>
      <c r="F319" s="14"/>
      <c r="G319" t="e">
        <v>#VALUE!</v>
      </c>
    </row>
    <row r="320" spans="1:7" x14ac:dyDescent="0.3">
      <c r="A320" s="3" t="s">
        <v>464</v>
      </c>
      <c r="B320" s="5"/>
      <c r="C320" s="10" t="s">
        <v>465</v>
      </c>
      <c r="D320" s="12" t="s">
        <v>466</v>
      </c>
      <c r="E320" s="6">
        <v>44497.583333333336</v>
      </c>
      <c r="F320" s="14"/>
      <c r="G320">
        <v>503.88</v>
      </c>
    </row>
    <row r="321" spans="1:7" x14ac:dyDescent="0.3">
      <c r="C321" s="10"/>
      <c r="D321" s="12"/>
      <c r="E321" s="6">
        <v>44497.597222222219</v>
      </c>
      <c r="F321" s="14"/>
      <c r="G321" t="e">
        <v>#VALUE!</v>
      </c>
    </row>
    <row r="322" spans="1:7" x14ac:dyDescent="0.3">
      <c r="A322" s="3" t="s">
        <v>467</v>
      </c>
      <c r="B322" s="5"/>
      <c r="C322" s="10" t="s">
        <v>468</v>
      </c>
      <c r="D322" s="12" t="s">
        <v>469</v>
      </c>
      <c r="E322" s="6">
        <v>44497.60833333333</v>
      </c>
      <c r="F322" s="14"/>
      <c r="G322">
        <v>505.43</v>
      </c>
    </row>
    <row r="323" spans="1:7" x14ac:dyDescent="0.3">
      <c r="C323" s="10"/>
      <c r="D323" s="12"/>
      <c r="E323" s="6">
        <v>44497.62222222222</v>
      </c>
      <c r="F323" s="14"/>
      <c r="G323" t="e">
        <v>#VALUE!</v>
      </c>
    </row>
    <row r="324" spans="1:7" x14ac:dyDescent="0.3">
      <c r="A324" s="3" t="s">
        <v>470</v>
      </c>
      <c r="B324" s="5"/>
      <c r="C324" s="10" t="s">
        <v>471</v>
      </c>
      <c r="D324" s="12" t="s">
        <v>472</v>
      </c>
      <c r="E324" s="6">
        <v>44497.640972222223</v>
      </c>
      <c r="F324" s="14"/>
      <c r="G324">
        <v>508.18</v>
      </c>
    </row>
    <row r="325" spans="1:7" x14ac:dyDescent="0.3">
      <c r="C325" s="10"/>
      <c r="D325" s="12"/>
      <c r="E325" s="6">
        <v>44497.654861111114</v>
      </c>
      <c r="F325" s="14"/>
      <c r="G325" t="e">
        <v>#VALUE!</v>
      </c>
    </row>
    <row r="326" spans="1:7" x14ac:dyDescent="0.3">
      <c r="A326" s="3" t="s">
        <v>473</v>
      </c>
      <c r="B326" s="5"/>
      <c r="C326" s="10" t="s">
        <v>474</v>
      </c>
      <c r="D326" s="12" t="s">
        <v>475</v>
      </c>
      <c r="E326" s="6">
        <v>44497.662499999999</v>
      </c>
      <c r="F326" s="14"/>
      <c r="G326">
        <v>509.3</v>
      </c>
    </row>
    <row r="327" spans="1:7" x14ac:dyDescent="0.3">
      <c r="C327" s="10"/>
      <c r="D327" s="12"/>
      <c r="E327" s="6">
        <v>44497.676388888889</v>
      </c>
      <c r="F327" s="14"/>
      <c r="G327" t="e">
        <v>#VALUE!</v>
      </c>
    </row>
    <row r="328" spans="1:7" x14ac:dyDescent="0.3">
      <c r="A328" s="3" t="s">
        <v>476</v>
      </c>
      <c r="B328" s="5"/>
      <c r="C328" s="10" t="s">
        <v>477</v>
      </c>
      <c r="D328" s="12" t="s">
        <v>478</v>
      </c>
      <c r="E328" s="6">
        <v>44497.689583333333</v>
      </c>
      <c r="F328" s="14"/>
      <c r="G328">
        <v>511.14</v>
      </c>
    </row>
    <row r="329" spans="1:7" x14ac:dyDescent="0.3">
      <c r="C329" s="10"/>
      <c r="D329" s="12"/>
      <c r="E329" s="6">
        <v>44497.703472222223</v>
      </c>
      <c r="F329" s="14"/>
      <c r="G329" t="e">
        <v>#VALUE!</v>
      </c>
    </row>
    <row r="330" spans="1:7" x14ac:dyDescent="0.3">
      <c r="A330" s="3" t="s">
        <v>479</v>
      </c>
      <c r="B330" s="5"/>
      <c r="C330" s="10" t="s">
        <v>480</v>
      </c>
      <c r="D330" s="12" t="s">
        <v>481</v>
      </c>
      <c r="E330" s="6">
        <v>44497.713194444441</v>
      </c>
      <c r="F330" s="14"/>
      <c r="G330">
        <v>512.6</v>
      </c>
    </row>
    <row r="331" spans="1:7" x14ac:dyDescent="0.3">
      <c r="C331" s="10"/>
      <c r="D331" s="12"/>
      <c r="E331" s="6">
        <v>44497.727083333331</v>
      </c>
      <c r="F331" s="14"/>
      <c r="G331" t="e">
        <v>#VALUE!</v>
      </c>
    </row>
    <row r="332" spans="1:7" x14ac:dyDescent="0.3">
      <c r="A332" s="3" t="s">
        <v>482</v>
      </c>
      <c r="B332" s="5"/>
      <c r="C332" s="10" t="s">
        <v>483</v>
      </c>
      <c r="D332" s="12" t="s">
        <v>484</v>
      </c>
      <c r="E332" s="6">
        <v>44497.732638888891</v>
      </c>
      <c r="F332" s="14"/>
      <c r="G332">
        <v>513.4</v>
      </c>
    </row>
    <row r="333" spans="1:7" x14ac:dyDescent="0.3">
      <c r="C333" s="10"/>
      <c r="D333" s="12"/>
      <c r="E333" s="6">
        <v>44497.746527777781</v>
      </c>
      <c r="F333" s="14"/>
      <c r="G333" t="e">
        <v>#VALUE!</v>
      </c>
    </row>
    <row r="334" spans="1:7" x14ac:dyDescent="0.3">
      <c r="A334" s="3" t="s">
        <v>485</v>
      </c>
      <c r="B334" s="5"/>
      <c r="C334" s="10" t="s">
        <v>486</v>
      </c>
      <c r="D334" s="12" t="s">
        <v>487</v>
      </c>
      <c r="E334" s="6">
        <v>44497.759722222225</v>
      </c>
      <c r="F334" s="14"/>
      <c r="G334">
        <v>515.30999999999995</v>
      </c>
    </row>
    <row r="335" spans="1:7" x14ac:dyDescent="0.3">
      <c r="C335" s="10"/>
      <c r="D335" s="12"/>
      <c r="E335" s="6">
        <v>44497.773611111108</v>
      </c>
      <c r="F335" s="14"/>
      <c r="G335" t="e">
        <v>#VALUE!</v>
      </c>
    </row>
    <row r="336" spans="1:7" x14ac:dyDescent="0.3">
      <c r="A336" s="3" t="s">
        <v>488</v>
      </c>
      <c r="B336" s="5"/>
      <c r="C336" s="10" t="s">
        <v>489</v>
      </c>
      <c r="D336" s="12" t="s">
        <v>490</v>
      </c>
      <c r="E336" s="6">
        <v>44497.786805555559</v>
      </c>
      <c r="F336" s="14"/>
      <c r="G336">
        <v>517.19000000000005</v>
      </c>
    </row>
    <row r="337" spans="1:7" x14ac:dyDescent="0.3">
      <c r="C337" s="10"/>
      <c r="D337" s="12"/>
      <c r="E337" s="6">
        <v>44497.800694444442</v>
      </c>
      <c r="F337" s="14"/>
      <c r="G337" t="e">
        <v>#VALUE!</v>
      </c>
    </row>
    <row r="338" spans="1:7" x14ac:dyDescent="0.3">
      <c r="A338" s="3" t="s">
        <v>491</v>
      </c>
      <c r="B338" s="5"/>
      <c r="C338" s="10" t="s">
        <v>492</v>
      </c>
      <c r="D338" s="12" t="s">
        <v>493</v>
      </c>
      <c r="E338" s="6">
        <v>44497.8125</v>
      </c>
      <c r="F338" s="14"/>
      <c r="G338">
        <v>518.91</v>
      </c>
    </row>
    <row r="339" spans="1:7" x14ac:dyDescent="0.3">
      <c r="C339" s="10"/>
      <c r="D339" s="12"/>
      <c r="E339" s="6">
        <v>44498.305555555555</v>
      </c>
      <c r="F339" s="14"/>
      <c r="G339" t="e">
        <v>#VALUE!</v>
      </c>
    </row>
    <row r="340" spans="1:7" x14ac:dyDescent="0.3">
      <c r="A340" s="3" t="s">
        <v>494</v>
      </c>
      <c r="B340" s="5"/>
      <c r="C340" s="10" t="s">
        <v>495</v>
      </c>
      <c r="D340" s="12" t="s">
        <v>496</v>
      </c>
      <c r="E340" s="6">
        <v>44498.323611111111</v>
      </c>
      <c r="F340" s="14"/>
      <c r="G340">
        <v>521.55999999999995</v>
      </c>
    </row>
    <row r="341" spans="1:7" x14ac:dyDescent="0.3">
      <c r="C341" s="10"/>
      <c r="D341" s="12"/>
      <c r="E341" s="6">
        <v>44498.337500000001</v>
      </c>
      <c r="F341" s="14"/>
      <c r="G341" t="e">
        <v>#VALUE!</v>
      </c>
    </row>
    <row r="342" spans="1:7" x14ac:dyDescent="0.3">
      <c r="A342" s="3" t="s">
        <v>497</v>
      </c>
      <c r="B342" s="5"/>
      <c r="C342" s="3" t="s">
        <v>498</v>
      </c>
      <c r="D342" s="4" t="s">
        <v>499</v>
      </c>
      <c r="E342" s="6">
        <v>44498.35833333333</v>
      </c>
      <c r="F342" s="8"/>
      <c r="G342">
        <v>524.52</v>
      </c>
    </row>
    <row r="343" spans="1:7" x14ac:dyDescent="0.3">
      <c r="A343" s="3" t="s">
        <v>500</v>
      </c>
      <c r="B343" s="5"/>
      <c r="C343" s="10" t="s">
        <v>501</v>
      </c>
      <c r="D343" s="12" t="s">
        <v>502</v>
      </c>
      <c r="E343" s="6">
        <v>44498.404166666667</v>
      </c>
      <c r="F343" s="14"/>
      <c r="G343">
        <v>531.15</v>
      </c>
    </row>
    <row r="344" spans="1:7" x14ac:dyDescent="0.3">
      <c r="C344" s="10"/>
      <c r="D344" s="12"/>
      <c r="E344" s="6">
        <v>44498.404166666667</v>
      </c>
      <c r="F344" s="14"/>
      <c r="G344" t="e">
        <v>#VALUE!</v>
      </c>
    </row>
    <row r="345" spans="1:7" ht="15" customHeight="1" x14ac:dyDescent="0.3">
      <c r="A345" s="3" t="s">
        <v>503</v>
      </c>
      <c r="B345" s="5"/>
      <c r="C345" s="10" t="s">
        <v>504</v>
      </c>
      <c r="D345" s="12" t="s">
        <v>505</v>
      </c>
      <c r="E345" s="6">
        <v>44498.407638888886</v>
      </c>
      <c r="F345" s="14"/>
      <c r="G345">
        <v>531.65</v>
      </c>
    </row>
    <row r="346" spans="1:7" x14ac:dyDescent="0.3">
      <c r="C346" s="10"/>
      <c r="D346" s="12"/>
      <c r="E346" s="6">
        <v>44498.421527777777</v>
      </c>
      <c r="F346" s="14"/>
      <c r="G346" t="e">
        <v>#VALUE!</v>
      </c>
    </row>
    <row r="347" spans="1:7" x14ac:dyDescent="0.3">
      <c r="A347" s="3" t="s">
        <v>506</v>
      </c>
      <c r="B347" s="5"/>
      <c r="C347" s="10" t="s">
        <v>507</v>
      </c>
      <c r="D347" s="12" t="s">
        <v>508</v>
      </c>
      <c r="E347" s="6">
        <v>44498.424305555556</v>
      </c>
      <c r="F347" s="14"/>
      <c r="G347">
        <v>532.09</v>
      </c>
    </row>
    <row r="348" spans="1:7" x14ac:dyDescent="0.3">
      <c r="C348" s="10"/>
      <c r="D348" s="12"/>
      <c r="E348" s="6">
        <v>44498.438194444447</v>
      </c>
      <c r="F348" s="14"/>
      <c r="G348" t="e">
        <v>#VALUE!</v>
      </c>
    </row>
    <row r="349" spans="1:7" x14ac:dyDescent="0.3">
      <c r="A349" s="3" t="s">
        <v>509</v>
      </c>
      <c r="B349" s="5"/>
      <c r="C349" s="10" t="s">
        <v>510</v>
      </c>
      <c r="D349" s="12" t="s">
        <v>511</v>
      </c>
      <c r="E349" s="6">
        <v>44498.441666666666</v>
      </c>
      <c r="F349" s="14"/>
      <c r="G349">
        <v>532.53</v>
      </c>
    </row>
    <row r="350" spans="1:7" x14ac:dyDescent="0.3">
      <c r="C350" s="10"/>
      <c r="D350" s="12"/>
      <c r="E350" s="6">
        <v>44498.455555555556</v>
      </c>
      <c r="F350" s="14"/>
      <c r="G350" t="e">
        <v>#VALUE!</v>
      </c>
    </row>
    <row r="351" spans="1:7" x14ac:dyDescent="0.3">
      <c r="A351" s="3" t="s">
        <v>512</v>
      </c>
      <c r="B351" s="5"/>
      <c r="C351" s="10" t="s">
        <v>513</v>
      </c>
      <c r="D351" s="12" t="s">
        <v>514</v>
      </c>
      <c r="E351" s="6">
        <v>44498.457638888889</v>
      </c>
      <c r="F351" s="14"/>
      <c r="G351">
        <v>532.87</v>
      </c>
    </row>
    <row r="352" spans="1:7" x14ac:dyDescent="0.3">
      <c r="C352" s="10"/>
      <c r="D352" s="12"/>
      <c r="E352" s="6">
        <v>44498.47152777778</v>
      </c>
      <c r="F352" s="14"/>
      <c r="G352" t="e">
        <v>#VALUE!</v>
      </c>
    </row>
    <row r="353" spans="1:7" x14ac:dyDescent="0.3">
      <c r="A353" s="3" t="s">
        <v>515</v>
      </c>
      <c r="B353" s="5"/>
      <c r="C353" s="10" t="s">
        <v>516</v>
      </c>
      <c r="D353" s="12" t="s">
        <v>517</v>
      </c>
      <c r="E353" s="6">
        <v>44498.474999999999</v>
      </c>
      <c r="F353" s="14"/>
      <c r="G353">
        <v>533.30999999999995</v>
      </c>
    </row>
    <row r="354" spans="1:7" x14ac:dyDescent="0.3">
      <c r="C354" s="10"/>
      <c r="D354" s="12"/>
      <c r="E354" s="6">
        <v>44498.488888888889</v>
      </c>
      <c r="F354" s="14"/>
      <c r="G354" t="e">
        <v>#VALUE!</v>
      </c>
    </row>
    <row r="355" spans="1:7" x14ac:dyDescent="0.3">
      <c r="A355" s="3" t="s">
        <v>518</v>
      </c>
      <c r="B355" s="5"/>
      <c r="C355" s="10" t="s">
        <v>519</v>
      </c>
      <c r="D355" s="12" t="s">
        <v>520</v>
      </c>
      <c r="E355" s="6">
        <v>44498.491666666669</v>
      </c>
      <c r="F355" s="14"/>
      <c r="G355">
        <v>533.72</v>
      </c>
    </row>
    <row r="356" spans="1:7" x14ac:dyDescent="0.3">
      <c r="C356" s="10"/>
      <c r="D356" s="12"/>
      <c r="E356" s="6">
        <v>44498.505555555559</v>
      </c>
      <c r="F356" s="14"/>
      <c r="G356" t="e">
        <v>#VALUE!</v>
      </c>
    </row>
    <row r="357" spans="1:7" x14ac:dyDescent="0.3">
      <c r="A357" s="3" t="s">
        <v>521</v>
      </c>
      <c r="B357" s="5"/>
      <c r="C357" s="10" t="s">
        <v>522</v>
      </c>
      <c r="D357" s="12" t="s">
        <v>523</v>
      </c>
      <c r="E357" s="6">
        <v>44498.509027777778</v>
      </c>
      <c r="F357" s="14"/>
      <c r="G357">
        <v>534.24</v>
      </c>
    </row>
    <row r="358" spans="1:7" x14ac:dyDescent="0.3">
      <c r="C358" s="10"/>
      <c r="D358" s="12"/>
      <c r="E358" s="6">
        <v>44498.522916666669</v>
      </c>
      <c r="F358" s="14"/>
      <c r="G358" t="e">
        <v>#VALUE!</v>
      </c>
    </row>
    <row r="359" spans="1:7" x14ac:dyDescent="0.3">
      <c r="A359" s="3" t="s">
        <v>524</v>
      </c>
      <c r="B359" s="5"/>
      <c r="C359" s="10" t="s">
        <v>525</v>
      </c>
      <c r="D359" s="12" t="s">
        <v>526</v>
      </c>
      <c r="E359" s="6">
        <v>44498.525694444441</v>
      </c>
      <c r="F359" s="14"/>
      <c r="G359">
        <v>534.70000000000005</v>
      </c>
    </row>
    <row r="360" spans="1:7" x14ac:dyDescent="0.3">
      <c r="C360" s="10"/>
      <c r="D360" s="12"/>
      <c r="E360" s="6">
        <v>44498.539583333331</v>
      </c>
      <c r="F360" s="14"/>
      <c r="G360" t="e">
        <v>#VALUE!</v>
      </c>
    </row>
    <row r="361" spans="1:7" x14ac:dyDescent="0.3">
      <c r="A361" s="3" t="s">
        <v>527</v>
      </c>
      <c r="B361" s="5"/>
      <c r="C361" s="10" t="s">
        <v>528</v>
      </c>
      <c r="D361" s="12" t="s">
        <v>529</v>
      </c>
      <c r="E361" s="6">
        <v>44498.554861111108</v>
      </c>
      <c r="F361" s="14"/>
      <c r="G361">
        <v>536.84</v>
      </c>
    </row>
    <row r="362" spans="1:7" x14ac:dyDescent="0.3">
      <c r="C362" s="10"/>
      <c r="D362" s="12"/>
      <c r="E362" s="6">
        <v>44498.568749999999</v>
      </c>
      <c r="F362" s="14"/>
      <c r="G362" t="e">
        <v>#VALUE!</v>
      </c>
    </row>
    <row r="363" spans="1:7" x14ac:dyDescent="0.3">
      <c r="A363" s="3" t="s">
        <v>530</v>
      </c>
      <c r="B363" s="5"/>
      <c r="C363" s="10" t="s">
        <v>531</v>
      </c>
      <c r="D363" s="12" t="s">
        <v>532</v>
      </c>
      <c r="E363" s="6">
        <v>44498.572222222225</v>
      </c>
      <c r="F363" s="14"/>
      <c r="G363">
        <v>537.34</v>
      </c>
    </row>
    <row r="364" spans="1:7" x14ac:dyDescent="0.3">
      <c r="C364" s="10"/>
      <c r="D364" s="12"/>
      <c r="E364" s="6">
        <v>44498.586111111108</v>
      </c>
      <c r="F364" s="14"/>
      <c r="G364" t="e">
        <v>#VALUE!</v>
      </c>
    </row>
    <row r="365" spans="1:7" x14ac:dyDescent="0.3">
      <c r="A365" s="3" t="s">
        <v>533</v>
      </c>
      <c r="B365" s="5"/>
      <c r="C365" s="10" t="s">
        <v>534</v>
      </c>
      <c r="D365" s="12" t="s">
        <v>535</v>
      </c>
      <c r="E365" s="6">
        <v>44498.588888888888</v>
      </c>
      <c r="F365" s="14"/>
      <c r="G365">
        <v>537.78</v>
      </c>
    </row>
    <row r="366" spans="1:7" x14ac:dyDescent="0.3">
      <c r="C366" s="10"/>
      <c r="D366" s="12"/>
      <c r="E366" s="6">
        <v>44498.602777777778</v>
      </c>
      <c r="F366" s="14"/>
      <c r="G366" t="e">
        <v>#VALUE!</v>
      </c>
    </row>
    <row r="367" spans="1:7" x14ac:dyDescent="0.3">
      <c r="A367" s="3" t="s">
        <v>536</v>
      </c>
      <c r="B367" s="5"/>
      <c r="C367" s="10" t="s">
        <v>537</v>
      </c>
      <c r="D367" s="12" t="s">
        <v>538</v>
      </c>
      <c r="E367" s="6">
        <v>44498.609027777777</v>
      </c>
      <c r="F367" s="14"/>
      <c r="G367">
        <v>538.62</v>
      </c>
    </row>
    <row r="368" spans="1:7" x14ac:dyDescent="0.3">
      <c r="C368" s="10"/>
      <c r="D368" s="12"/>
      <c r="E368" s="6">
        <v>44498.622916666667</v>
      </c>
      <c r="F368" s="14"/>
      <c r="G368" t="e">
        <v>#VALUE!</v>
      </c>
    </row>
    <row r="369" spans="1:7" x14ac:dyDescent="0.3">
      <c r="A369" s="3" t="s">
        <v>539</v>
      </c>
      <c r="B369" s="5"/>
      <c r="C369" s="10" t="s">
        <v>540</v>
      </c>
      <c r="D369" s="12" t="s">
        <v>541</v>
      </c>
      <c r="E369" s="6">
        <v>44498.638888888891</v>
      </c>
      <c r="F369" s="14"/>
      <c r="G369">
        <v>540.97</v>
      </c>
    </row>
    <row r="370" spans="1:7" x14ac:dyDescent="0.3">
      <c r="C370" s="10"/>
      <c r="D370" s="12"/>
      <c r="E370" s="6">
        <v>44498.652777777781</v>
      </c>
      <c r="F370" s="14"/>
      <c r="G370" t="e">
        <v>#VALUE!</v>
      </c>
    </row>
    <row r="371" spans="1:7" x14ac:dyDescent="0.3">
      <c r="A371" s="3" t="s">
        <v>542</v>
      </c>
      <c r="B371" s="5"/>
      <c r="C371" s="10" t="s">
        <v>543</v>
      </c>
      <c r="D371" s="12" t="s">
        <v>544</v>
      </c>
      <c r="E371" s="6">
        <v>44498.659722222219</v>
      </c>
      <c r="F371" s="14"/>
      <c r="G371">
        <v>541.94000000000005</v>
      </c>
    </row>
    <row r="372" spans="1:7" x14ac:dyDescent="0.3">
      <c r="C372" s="10"/>
      <c r="D372" s="12"/>
      <c r="E372" s="6">
        <v>44498.673611111109</v>
      </c>
      <c r="F372" s="14"/>
      <c r="G372" t="e">
        <v>#VALUE!</v>
      </c>
    </row>
    <row r="373" spans="1:7" x14ac:dyDescent="0.3">
      <c r="A373" s="3" t="s">
        <v>545</v>
      </c>
      <c r="B373" s="5"/>
      <c r="C373" s="10" t="s">
        <v>546</v>
      </c>
      <c r="D373" s="12" t="s">
        <v>547</v>
      </c>
      <c r="E373" s="6">
        <v>44498.679861111108</v>
      </c>
      <c r="F373" s="14"/>
      <c r="G373">
        <v>542.83000000000004</v>
      </c>
    </row>
    <row r="374" spans="1:7" x14ac:dyDescent="0.3">
      <c r="C374" s="10"/>
      <c r="D374" s="12"/>
      <c r="E374" s="6">
        <v>44498.693749999999</v>
      </c>
      <c r="F374" s="14"/>
      <c r="G374" t="e">
        <v>#VALUE!</v>
      </c>
    </row>
    <row r="375" spans="1:7" x14ac:dyDescent="0.3">
      <c r="A375" s="3" t="s">
        <v>548</v>
      </c>
      <c r="B375" s="5"/>
      <c r="C375" s="10" t="s">
        <v>549</v>
      </c>
      <c r="D375" s="12" t="s">
        <v>550</v>
      </c>
      <c r="E375" s="6">
        <v>44498.711805555555</v>
      </c>
      <c r="F375" s="14"/>
      <c r="G375">
        <v>545.47</v>
      </c>
    </row>
    <row r="376" spans="1:7" x14ac:dyDescent="0.3">
      <c r="C376" s="10"/>
      <c r="D376" s="12"/>
      <c r="E376" s="6">
        <v>44498.725694444445</v>
      </c>
      <c r="F376" s="14"/>
      <c r="G376" t="e">
        <v>#VALUE!</v>
      </c>
    </row>
    <row r="377" spans="1:7" x14ac:dyDescent="0.3">
      <c r="A377" s="3" t="s">
        <v>551</v>
      </c>
      <c r="B377" s="5"/>
      <c r="C377" s="10" t="s">
        <v>552</v>
      </c>
      <c r="D377" s="12" t="s">
        <v>553</v>
      </c>
      <c r="E377" s="6">
        <v>44498.729861111111</v>
      </c>
      <c r="F377" s="14"/>
      <c r="G377">
        <v>546.07000000000005</v>
      </c>
    </row>
    <row r="378" spans="1:7" x14ac:dyDescent="0.3">
      <c r="C378" s="10"/>
      <c r="D378" s="12"/>
      <c r="E378" s="6">
        <v>44498.743750000001</v>
      </c>
      <c r="F378" s="14"/>
      <c r="G378" t="e">
        <v>#VALUE!</v>
      </c>
    </row>
    <row r="379" spans="1:7" x14ac:dyDescent="0.3">
      <c r="A379" s="3" t="s">
        <v>554</v>
      </c>
      <c r="B379" s="5"/>
      <c r="C379" s="10" t="s">
        <v>555</v>
      </c>
      <c r="D379" s="12" t="s">
        <v>556</v>
      </c>
      <c r="E379" s="6">
        <v>44498.75277777778</v>
      </c>
      <c r="F379" s="14"/>
      <c r="G379">
        <v>547.30999999999995</v>
      </c>
    </row>
    <row r="380" spans="1:7" x14ac:dyDescent="0.3">
      <c r="C380" s="10"/>
      <c r="D380" s="12"/>
      <c r="E380" s="6">
        <v>44498.76666666667</v>
      </c>
      <c r="F380" s="14"/>
      <c r="G380" t="e">
        <v>#VALUE!</v>
      </c>
    </row>
    <row r="381" spans="1:7" x14ac:dyDescent="0.3">
      <c r="A381" s="3" t="s">
        <v>557</v>
      </c>
      <c r="B381" s="5"/>
      <c r="C381" s="10" t="s">
        <v>558</v>
      </c>
      <c r="D381" s="12" t="s">
        <v>559</v>
      </c>
      <c r="E381" s="6">
        <v>44498.770833333336</v>
      </c>
      <c r="F381" s="14"/>
      <c r="G381">
        <v>547.96</v>
      </c>
    </row>
    <row r="382" spans="1:7" x14ac:dyDescent="0.3">
      <c r="C382" s="10"/>
      <c r="D382" s="12"/>
      <c r="E382" s="6">
        <v>44498.784722222219</v>
      </c>
      <c r="F382" s="14"/>
      <c r="G382" t="e">
        <v>#VALUE!</v>
      </c>
    </row>
    <row r="383" spans="1:7" x14ac:dyDescent="0.3">
      <c r="A383" s="3" t="s">
        <v>560</v>
      </c>
      <c r="B383" s="5"/>
      <c r="C383" s="10" t="s">
        <v>561</v>
      </c>
      <c r="D383" s="12" t="s">
        <v>562</v>
      </c>
      <c r="E383" s="6">
        <v>44498.789583333331</v>
      </c>
      <c r="F383" s="14"/>
      <c r="G383">
        <v>548.66999999999996</v>
      </c>
    </row>
    <row r="384" spans="1:7" x14ac:dyDescent="0.3">
      <c r="C384" s="10"/>
      <c r="D384" s="12"/>
      <c r="E384" s="6">
        <v>44498.803472222222</v>
      </c>
      <c r="F384" s="14"/>
      <c r="G384" t="e">
        <v>#VALUE!</v>
      </c>
    </row>
    <row r="385" spans="1:7" x14ac:dyDescent="0.3">
      <c r="A385" s="3" t="s">
        <v>563</v>
      </c>
      <c r="B385" s="5"/>
      <c r="C385" s="10" t="s">
        <v>564</v>
      </c>
      <c r="D385" s="12" t="s">
        <v>565</v>
      </c>
      <c r="E385" s="6">
        <v>44498.807638888888</v>
      </c>
      <c r="F385" s="14"/>
      <c r="G385">
        <v>549.30999999999995</v>
      </c>
    </row>
    <row r="386" spans="1:7" x14ac:dyDescent="0.3">
      <c r="C386" s="10"/>
      <c r="D386" s="12"/>
      <c r="E386" s="6">
        <v>44499.305555555555</v>
      </c>
      <c r="F386" s="14"/>
      <c r="G386" t="e">
        <v>#VALUE!</v>
      </c>
    </row>
    <row r="387" spans="1:7" x14ac:dyDescent="0.3">
      <c r="A387" s="3" t="s">
        <v>566</v>
      </c>
      <c r="B387" s="5"/>
      <c r="C387" s="10" t="s">
        <v>567</v>
      </c>
      <c r="D387" s="12" t="s">
        <v>568</v>
      </c>
      <c r="E387" s="6">
        <v>44499.30972222222</v>
      </c>
      <c r="F387" s="14"/>
      <c r="G387">
        <v>549.96</v>
      </c>
    </row>
    <row r="388" spans="1:7" x14ac:dyDescent="0.3">
      <c r="C388" s="10"/>
      <c r="D388" s="12"/>
      <c r="E388" s="6">
        <v>44499.323611111111</v>
      </c>
      <c r="F388" s="14"/>
      <c r="G388" t="e">
        <v>#VALUE!</v>
      </c>
    </row>
    <row r="389" spans="1:7" x14ac:dyDescent="0.3">
      <c r="A389" s="3" t="s">
        <v>569</v>
      </c>
      <c r="B389" s="5"/>
      <c r="C389" s="10" t="s">
        <v>570</v>
      </c>
      <c r="D389" s="12" t="s">
        <v>571</v>
      </c>
      <c r="E389" s="6">
        <v>44499.342361111114</v>
      </c>
      <c r="F389" s="14"/>
      <c r="G389">
        <v>552.65</v>
      </c>
    </row>
    <row r="390" spans="1:7" x14ac:dyDescent="0.3">
      <c r="C390" s="10"/>
      <c r="D390" s="12"/>
      <c r="E390" s="6">
        <v>44499.356249999997</v>
      </c>
      <c r="F390" s="14"/>
      <c r="G390" t="e">
        <v>#VALUE!</v>
      </c>
    </row>
    <row r="391" spans="1:7" x14ac:dyDescent="0.3">
      <c r="A391" s="3" t="s">
        <v>572</v>
      </c>
      <c r="B391" s="5"/>
      <c r="C391" s="10" t="s">
        <v>573</v>
      </c>
      <c r="D391" s="12" t="s">
        <v>574</v>
      </c>
      <c r="E391" s="6">
        <v>44499.370833333334</v>
      </c>
      <c r="F391" s="14"/>
      <c r="G391">
        <v>554.77</v>
      </c>
    </row>
    <row r="392" spans="1:7" x14ac:dyDescent="0.3">
      <c r="C392" s="10"/>
      <c r="D392" s="12"/>
      <c r="E392" s="6">
        <v>44499.384722222225</v>
      </c>
      <c r="F392" s="14"/>
      <c r="G392" t="e">
        <v>#VALUE!</v>
      </c>
    </row>
    <row r="393" spans="1:7" x14ac:dyDescent="0.3">
      <c r="A393" s="3" t="s">
        <v>575</v>
      </c>
      <c r="B393" s="5"/>
      <c r="C393" s="10" t="s">
        <v>576</v>
      </c>
      <c r="D393" s="12" t="s">
        <v>577</v>
      </c>
      <c r="E393" s="6">
        <v>44499.398611111108</v>
      </c>
      <c r="F393" s="14"/>
      <c r="G393">
        <v>556.72</v>
      </c>
    </row>
    <row r="394" spans="1:7" x14ac:dyDescent="0.3">
      <c r="C394" s="10"/>
      <c r="D394" s="12"/>
      <c r="E394" s="6">
        <v>44499.412499999999</v>
      </c>
      <c r="F394" s="14"/>
      <c r="G394" t="e">
        <v>#VALUE!</v>
      </c>
    </row>
    <row r="395" spans="1:7" x14ac:dyDescent="0.3">
      <c r="A395" s="3" t="s">
        <v>578</v>
      </c>
      <c r="B395" s="5"/>
      <c r="C395" s="10" t="s">
        <v>579</v>
      </c>
      <c r="D395" s="12" t="s">
        <v>580</v>
      </c>
      <c r="E395" s="6">
        <v>44499.421527777777</v>
      </c>
      <c r="F395" s="14"/>
      <c r="G395">
        <v>558.04</v>
      </c>
    </row>
    <row r="396" spans="1:7" x14ac:dyDescent="0.3">
      <c r="C396" s="10"/>
      <c r="D396" s="12"/>
      <c r="E396" s="6">
        <v>44499.435416666667</v>
      </c>
      <c r="F396" s="14"/>
      <c r="G396" t="e">
        <v>#VALUE!</v>
      </c>
    </row>
    <row r="397" spans="1:7" x14ac:dyDescent="0.3">
      <c r="A397" s="3" t="s">
        <v>581</v>
      </c>
      <c r="B397" s="5"/>
      <c r="C397" s="10" t="s">
        <v>582</v>
      </c>
      <c r="D397" s="12" t="s">
        <v>583</v>
      </c>
      <c r="E397" s="6">
        <v>44499.444444444445</v>
      </c>
      <c r="F397" s="14"/>
      <c r="G397">
        <v>559.32000000000005</v>
      </c>
    </row>
    <row r="398" spans="1:7" x14ac:dyDescent="0.3">
      <c r="C398" s="10"/>
      <c r="D398" s="12"/>
      <c r="E398" s="6">
        <v>44499.458333333336</v>
      </c>
      <c r="F398" s="14"/>
      <c r="G398" t="e">
        <v>#VALUE!</v>
      </c>
    </row>
    <row r="399" spans="1:7" x14ac:dyDescent="0.3">
      <c r="A399" s="3" t="s">
        <v>584</v>
      </c>
      <c r="B399" s="5"/>
      <c r="C399" s="10" t="s">
        <v>585</v>
      </c>
      <c r="D399" s="12" t="s">
        <v>586</v>
      </c>
      <c r="E399" s="6">
        <v>44499.484027777777</v>
      </c>
      <c r="F399" s="14"/>
      <c r="G399">
        <v>563.1</v>
      </c>
    </row>
    <row r="400" spans="1:7" x14ac:dyDescent="0.3">
      <c r="C400" s="10"/>
      <c r="D400" s="12"/>
      <c r="E400" s="6">
        <v>44499.497916666667</v>
      </c>
      <c r="F400" s="14"/>
      <c r="G400" t="e">
        <v>#VALUE!</v>
      </c>
    </row>
    <row r="401" spans="1:7" x14ac:dyDescent="0.3">
      <c r="A401" s="3" t="s">
        <v>587</v>
      </c>
      <c r="B401" s="5"/>
      <c r="C401" s="10" t="s">
        <v>588</v>
      </c>
      <c r="D401" s="12" t="s">
        <v>589</v>
      </c>
      <c r="E401" s="6">
        <v>44499.515972222223</v>
      </c>
      <c r="F401" s="14"/>
      <c r="G401">
        <v>565.66999999999996</v>
      </c>
    </row>
    <row r="402" spans="1:7" x14ac:dyDescent="0.3">
      <c r="C402" s="10"/>
      <c r="D402" s="12"/>
      <c r="E402" s="6">
        <v>44499.529861111114</v>
      </c>
      <c r="F402" s="14"/>
      <c r="G402" t="e">
        <v>#VALUE!</v>
      </c>
    </row>
    <row r="403" spans="1:7" x14ac:dyDescent="0.3">
      <c r="A403" s="3" t="s">
        <v>590</v>
      </c>
      <c r="B403" s="5"/>
      <c r="C403" s="10" t="s">
        <v>591</v>
      </c>
      <c r="D403" s="12" t="s">
        <v>592</v>
      </c>
      <c r="E403" s="6">
        <v>44499.534722222219</v>
      </c>
      <c r="F403" s="14"/>
      <c r="G403">
        <v>566.36</v>
      </c>
    </row>
    <row r="404" spans="1:7" x14ac:dyDescent="0.3">
      <c r="C404" s="10"/>
      <c r="D404" s="12"/>
      <c r="E404" s="6">
        <v>44499.548611111109</v>
      </c>
      <c r="F404" s="14"/>
      <c r="G404" t="e">
        <v>#VALUE!</v>
      </c>
    </row>
    <row r="405" spans="1:7" ht="15" customHeight="1" x14ac:dyDescent="0.3">
      <c r="A405" s="3" t="s">
        <v>593</v>
      </c>
      <c r="B405" s="5"/>
      <c r="C405" s="10" t="s">
        <v>594</v>
      </c>
      <c r="D405" s="12" t="s">
        <v>595</v>
      </c>
      <c r="E405" s="6">
        <v>44499.554861111108</v>
      </c>
      <c r="F405" s="14"/>
      <c r="G405">
        <v>567.25</v>
      </c>
    </row>
    <row r="406" spans="1:7" x14ac:dyDescent="0.3">
      <c r="C406" s="10"/>
      <c r="D406" s="12"/>
      <c r="E406" s="6">
        <v>44499.568749999999</v>
      </c>
      <c r="F406" s="14"/>
      <c r="G406" t="e">
        <v>#VALUE!</v>
      </c>
    </row>
    <row r="407" spans="1:7" x14ac:dyDescent="0.3">
      <c r="A407" s="3" t="s">
        <v>596</v>
      </c>
      <c r="B407" s="5"/>
      <c r="C407" s="10" t="s">
        <v>597</v>
      </c>
      <c r="D407" s="12" t="s">
        <v>598</v>
      </c>
      <c r="E407" s="6">
        <v>44499.577777777777</v>
      </c>
      <c r="F407" s="14"/>
      <c r="G407">
        <v>568.54</v>
      </c>
    </row>
    <row r="408" spans="1:7" x14ac:dyDescent="0.3">
      <c r="C408" s="10"/>
      <c r="D408" s="12"/>
      <c r="E408" s="6">
        <v>44499.591666666667</v>
      </c>
      <c r="F408" s="14"/>
      <c r="G408" t="e">
        <v>#VALUE!</v>
      </c>
    </row>
    <row r="409" spans="1:7" x14ac:dyDescent="0.3">
      <c r="A409" s="3" t="s">
        <v>599</v>
      </c>
      <c r="B409" s="5"/>
      <c r="C409" s="10" t="s">
        <v>600</v>
      </c>
      <c r="D409" s="12" t="s">
        <v>601</v>
      </c>
      <c r="E409" s="6">
        <v>44499.607638888891</v>
      </c>
      <c r="F409" s="14"/>
      <c r="G409">
        <v>570.85</v>
      </c>
    </row>
    <row r="410" spans="1:7" x14ac:dyDescent="0.3">
      <c r="C410" s="10"/>
      <c r="D410" s="12"/>
      <c r="E410" s="6">
        <v>44499.621527777781</v>
      </c>
      <c r="F410" s="14"/>
      <c r="G410" t="e">
        <v>#VALUE!</v>
      </c>
    </row>
    <row r="411" spans="1:7" x14ac:dyDescent="0.3">
      <c r="A411" s="3" t="s">
        <v>602</v>
      </c>
      <c r="B411" s="5"/>
      <c r="C411" s="10" t="s">
        <v>603</v>
      </c>
      <c r="D411" s="12" t="s">
        <v>604</v>
      </c>
      <c r="E411" s="6">
        <v>44499.63958333333</v>
      </c>
      <c r="F411" s="14"/>
      <c r="G411">
        <v>573.45000000000005</v>
      </c>
    </row>
    <row r="412" spans="1:7" x14ac:dyDescent="0.3">
      <c r="C412" s="10"/>
      <c r="D412" s="12"/>
      <c r="E412" s="6">
        <v>44499.65347222222</v>
      </c>
      <c r="F412" s="14"/>
      <c r="G412" t="e">
        <v>#VALUE!</v>
      </c>
    </row>
    <row r="413" spans="1:7" x14ac:dyDescent="0.3">
      <c r="A413" s="3" t="s">
        <v>605</v>
      </c>
      <c r="B413" s="5"/>
      <c r="C413" s="10" t="s">
        <v>606</v>
      </c>
      <c r="D413" s="12" t="s">
        <v>607</v>
      </c>
      <c r="E413" s="6">
        <v>44499.65902777778</v>
      </c>
      <c r="F413" s="14"/>
      <c r="G413">
        <v>574.29999999999995</v>
      </c>
    </row>
    <row r="414" spans="1:7" x14ac:dyDescent="0.3">
      <c r="C414" s="10"/>
      <c r="D414" s="12"/>
      <c r="E414" s="6">
        <v>44499.67291666667</v>
      </c>
      <c r="F414" s="14"/>
      <c r="G414" t="e">
        <v>#VALUE!</v>
      </c>
    </row>
    <row r="415" spans="1:7" x14ac:dyDescent="0.3">
      <c r="A415" s="3" t="s">
        <v>608</v>
      </c>
      <c r="B415" s="5"/>
      <c r="C415" s="10" t="s">
        <v>609</v>
      </c>
      <c r="D415" s="12" t="s">
        <v>610</v>
      </c>
      <c r="E415" s="6">
        <v>44499.692361111112</v>
      </c>
      <c r="F415" s="14"/>
      <c r="G415">
        <v>577.01</v>
      </c>
    </row>
    <row r="416" spans="1:7" x14ac:dyDescent="0.3">
      <c r="C416" s="10"/>
      <c r="D416" s="12"/>
      <c r="E416" s="6">
        <v>44499.706250000003</v>
      </c>
      <c r="F416" s="14"/>
      <c r="G416" t="e">
        <v>#VALUE!</v>
      </c>
    </row>
    <row r="417" spans="1:7" x14ac:dyDescent="0.3">
      <c r="A417" s="3" t="s">
        <v>611</v>
      </c>
      <c r="B417" s="5"/>
      <c r="C417" s="10" t="s">
        <v>612</v>
      </c>
      <c r="D417" s="12" t="s">
        <v>613</v>
      </c>
      <c r="E417" s="6">
        <v>44499.710416666669</v>
      </c>
      <c r="F417" s="14"/>
      <c r="G417">
        <v>577.67999999999995</v>
      </c>
    </row>
    <row r="418" spans="1:7" x14ac:dyDescent="0.3">
      <c r="C418" s="10"/>
      <c r="D418" s="12"/>
      <c r="E418" s="6">
        <v>44499.724305555559</v>
      </c>
      <c r="F418" s="14"/>
      <c r="G418" t="e">
        <v>#VALUE!</v>
      </c>
    </row>
    <row r="419" spans="1:7" x14ac:dyDescent="0.3">
      <c r="A419" s="3" t="s">
        <v>614</v>
      </c>
      <c r="B419" s="5"/>
      <c r="C419" s="10" t="s">
        <v>615</v>
      </c>
      <c r="D419" s="12" t="s">
        <v>616</v>
      </c>
      <c r="E419" s="6">
        <v>44499.737500000003</v>
      </c>
      <c r="F419" s="14"/>
      <c r="G419">
        <v>579.6</v>
      </c>
    </row>
    <row r="420" spans="1:7" x14ac:dyDescent="0.3">
      <c r="C420" s="10"/>
      <c r="D420" s="12"/>
      <c r="E420" s="6">
        <v>44499.751388888886</v>
      </c>
      <c r="F420" s="14"/>
      <c r="G420" t="e">
        <v>#VALUE!</v>
      </c>
    </row>
    <row r="421" spans="1:7" x14ac:dyDescent="0.3">
      <c r="A421" s="3" t="s">
        <v>617</v>
      </c>
      <c r="B421" s="5"/>
      <c r="C421" s="10" t="s">
        <v>618</v>
      </c>
      <c r="D421" s="12" t="s">
        <v>619</v>
      </c>
      <c r="E421" s="6">
        <v>44499.77847222222</v>
      </c>
      <c r="F421" s="14"/>
      <c r="G421">
        <v>583.46</v>
      </c>
    </row>
    <row r="422" spans="1:7" x14ac:dyDescent="0.3">
      <c r="C422" s="10"/>
      <c r="D422" s="12"/>
      <c r="E422" s="6">
        <v>44499.792361111111</v>
      </c>
      <c r="F422" s="14"/>
      <c r="G422" t="e">
        <v>#VALUE!</v>
      </c>
    </row>
    <row r="423" spans="1:7" x14ac:dyDescent="0.3">
      <c r="A423" s="3" t="s">
        <v>620</v>
      </c>
      <c r="B423" s="5"/>
      <c r="C423" s="10" t="s">
        <v>621</v>
      </c>
      <c r="D423" s="12" t="s">
        <v>622</v>
      </c>
      <c r="E423" s="6">
        <v>44499.813194444447</v>
      </c>
      <c r="F423" s="14"/>
      <c r="G423">
        <v>586.49</v>
      </c>
    </row>
    <row r="424" spans="1:7" x14ac:dyDescent="0.3">
      <c r="C424" s="10"/>
      <c r="D424" s="12"/>
      <c r="E424" s="6">
        <v>44500.388888888891</v>
      </c>
      <c r="F424" s="14"/>
      <c r="G424" t="e">
        <v>#VALUE!</v>
      </c>
    </row>
    <row r="425" spans="1:7" x14ac:dyDescent="0.3">
      <c r="A425" s="3" t="s">
        <v>623</v>
      </c>
      <c r="B425" s="5"/>
      <c r="C425" s="10" t="s">
        <v>624</v>
      </c>
      <c r="D425" s="12" t="s">
        <v>625</v>
      </c>
      <c r="E425" s="6">
        <v>44500.401388888888</v>
      </c>
      <c r="F425" s="14"/>
      <c r="G425">
        <v>588.32000000000005</v>
      </c>
    </row>
    <row r="426" spans="1:7" x14ac:dyDescent="0.3">
      <c r="C426" s="10"/>
      <c r="D426" s="12"/>
      <c r="E426" s="6">
        <v>44500.415277777778</v>
      </c>
      <c r="F426" s="14"/>
      <c r="G426" t="e">
        <v>#VALUE!</v>
      </c>
    </row>
    <row r="427" spans="1:7" x14ac:dyDescent="0.3">
      <c r="A427" s="3" t="s">
        <v>626</v>
      </c>
      <c r="B427" s="5"/>
      <c r="C427" s="10" t="s">
        <v>627</v>
      </c>
      <c r="D427" s="12" t="s">
        <v>628</v>
      </c>
      <c r="E427" s="6">
        <v>44500.438194444447</v>
      </c>
      <c r="F427" s="14"/>
      <c r="G427">
        <v>591.66</v>
      </c>
    </row>
    <row r="428" spans="1:7" x14ac:dyDescent="0.3">
      <c r="C428" s="10"/>
      <c r="D428" s="12"/>
      <c r="E428" s="6">
        <v>44500.45208333333</v>
      </c>
      <c r="F428" s="14"/>
      <c r="G428" t="e">
        <v>#VALUE!</v>
      </c>
    </row>
    <row r="429" spans="1:7" x14ac:dyDescent="0.3">
      <c r="A429" s="3" t="s">
        <v>629</v>
      </c>
      <c r="B429" s="5"/>
      <c r="C429" s="10" t="s">
        <v>630</v>
      </c>
      <c r="D429" s="12" t="s">
        <v>631</v>
      </c>
      <c r="E429" s="6">
        <v>44500.454861111109</v>
      </c>
      <c r="F429" s="14"/>
      <c r="G429">
        <v>592.01</v>
      </c>
    </row>
    <row r="430" spans="1:7" x14ac:dyDescent="0.3">
      <c r="C430" s="10"/>
      <c r="D430" s="12"/>
      <c r="E430" s="6">
        <v>44500.46875</v>
      </c>
      <c r="F430" s="14"/>
      <c r="G430" t="e">
        <v>#VALUE!</v>
      </c>
    </row>
    <row r="431" spans="1:7" ht="15" customHeight="1" x14ac:dyDescent="0.3">
      <c r="A431" s="12"/>
      <c r="B431" s="12"/>
      <c r="C431" t="s">
        <v>632</v>
      </c>
      <c r="G431" t="e">
        <v>#VALUE!</v>
      </c>
    </row>
    <row r="432" spans="1:7" x14ac:dyDescent="0.3">
      <c r="A432" s="3" t="s">
        <v>633</v>
      </c>
      <c r="B432" s="5"/>
      <c r="C432" s="10" t="s">
        <v>634</v>
      </c>
      <c r="D432" s="12" t="s">
        <v>635</v>
      </c>
      <c r="E432" s="6">
        <v>44500.477083333331</v>
      </c>
      <c r="F432" s="14"/>
      <c r="G432">
        <v>593.33000000000004</v>
      </c>
    </row>
    <row r="433" spans="1:7" x14ac:dyDescent="0.3">
      <c r="C433" s="10"/>
      <c r="D433" s="12"/>
      <c r="E433" s="6">
        <v>44500.490972222222</v>
      </c>
      <c r="F433" s="14"/>
      <c r="G433" t="e">
        <v>#VALUE!</v>
      </c>
    </row>
    <row r="434" spans="1:7" x14ac:dyDescent="0.3">
      <c r="A434" s="3" t="s">
        <v>636</v>
      </c>
      <c r="B434" s="5"/>
      <c r="C434" s="10" t="s">
        <v>637</v>
      </c>
      <c r="D434" s="12" t="s">
        <v>638</v>
      </c>
      <c r="E434" s="6">
        <v>44500.510416666664</v>
      </c>
      <c r="F434" s="14"/>
      <c r="G434">
        <v>607.16999999999996</v>
      </c>
    </row>
    <row r="435" spans="1:7" x14ac:dyDescent="0.3">
      <c r="C435" s="10"/>
      <c r="D435" s="12"/>
      <c r="E435" s="6">
        <v>44500.524305555555</v>
      </c>
      <c r="F435" s="14"/>
      <c r="G435" t="e">
        <v>#VALUE!</v>
      </c>
    </row>
    <row r="436" spans="1:7" x14ac:dyDescent="0.3">
      <c r="A436" s="3" t="s">
        <v>639</v>
      </c>
      <c r="B436" s="5"/>
      <c r="C436" s="10" t="s">
        <v>640</v>
      </c>
      <c r="D436" s="12" t="s">
        <v>641</v>
      </c>
      <c r="E436" s="6">
        <v>44500.537499999999</v>
      </c>
      <c r="F436" s="14"/>
      <c r="G436">
        <v>616.47</v>
      </c>
    </row>
    <row r="437" spans="1:7" x14ac:dyDescent="0.3">
      <c r="C437" s="10"/>
      <c r="D437" s="12"/>
      <c r="E437" s="6">
        <v>44500.551388888889</v>
      </c>
      <c r="F437" s="14"/>
      <c r="G437" t="e">
        <v>#VALUE!</v>
      </c>
    </row>
    <row r="438" spans="1:7" ht="15" customHeight="1" x14ac:dyDescent="0.3">
      <c r="A438" s="12"/>
      <c r="B438" s="12"/>
      <c r="C438" t="s">
        <v>642</v>
      </c>
      <c r="G438" t="e">
        <v>#VALUE!</v>
      </c>
    </row>
    <row r="439" spans="1:7" x14ac:dyDescent="0.3">
      <c r="A439" s="3" t="s">
        <v>643</v>
      </c>
      <c r="B439" s="5"/>
      <c r="C439" s="3" t="s">
        <v>644</v>
      </c>
      <c r="D439" s="4" t="s">
        <v>645</v>
      </c>
      <c r="E439" s="6">
        <v>44500.572222222225</v>
      </c>
      <c r="F439" s="8"/>
      <c r="G439">
        <v>631.69000000000005</v>
      </c>
    </row>
    <row r="440" spans="1:7" x14ac:dyDescent="0.3">
      <c r="A440" s="3" t="s">
        <v>646</v>
      </c>
      <c r="B440" s="5"/>
      <c r="C440" s="3" t="s">
        <v>647</v>
      </c>
      <c r="D440" s="4" t="s">
        <v>648</v>
      </c>
      <c r="E440" s="6">
        <v>44500.585416666669</v>
      </c>
      <c r="F440" s="8"/>
      <c r="G440">
        <v>641.21</v>
      </c>
    </row>
    <row r="441" spans="1:7" x14ac:dyDescent="0.3">
      <c r="A441" s="3" t="s">
        <v>649</v>
      </c>
      <c r="B441" s="5"/>
      <c r="C441" s="10" t="s">
        <v>650</v>
      </c>
      <c r="D441" s="12" t="s">
        <v>651</v>
      </c>
      <c r="E441" s="6">
        <v>44500.592361111114</v>
      </c>
      <c r="F441" s="14"/>
      <c r="G441">
        <v>646.26</v>
      </c>
    </row>
    <row r="442" spans="1:7" x14ac:dyDescent="0.3">
      <c r="C442" s="10"/>
      <c r="D442" s="12"/>
      <c r="E442" s="6">
        <v>44500.613194444442</v>
      </c>
      <c r="F442" s="14"/>
      <c r="G442" t="e">
        <v>#VALUE!</v>
      </c>
    </row>
    <row r="443" spans="1:7" x14ac:dyDescent="0.3">
      <c r="A443" s="3" t="s">
        <v>652</v>
      </c>
      <c r="B443" s="5"/>
      <c r="C443" s="10" t="s">
        <v>653</v>
      </c>
      <c r="D443" s="12" t="s">
        <v>654</v>
      </c>
      <c r="E443" s="6">
        <v>44500.628472222219</v>
      </c>
      <c r="F443" s="14"/>
      <c r="G443">
        <v>657.28</v>
      </c>
    </row>
    <row r="444" spans="1:7" x14ac:dyDescent="0.3">
      <c r="C444" s="10"/>
      <c r="D444" s="12"/>
      <c r="E444" s="6">
        <v>44500.649305555555</v>
      </c>
      <c r="F444" s="14"/>
      <c r="G444" t="e">
        <v>#VALUE!</v>
      </c>
    </row>
    <row r="445" spans="1:7" x14ac:dyDescent="0.3">
      <c r="A445" s="3" t="s">
        <v>655</v>
      </c>
      <c r="B445" s="5"/>
      <c r="C445" s="10" t="s">
        <v>656</v>
      </c>
      <c r="D445" s="12" t="s">
        <v>657</v>
      </c>
      <c r="E445" s="6">
        <v>44500.660416666666</v>
      </c>
      <c r="F445" s="14"/>
      <c r="G445">
        <v>664.99</v>
      </c>
    </row>
    <row r="446" spans="1:7" x14ac:dyDescent="0.3">
      <c r="C446" s="10"/>
      <c r="D446" s="12"/>
      <c r="E446" s="6">
        <v>44500.681250000001</v>
      </c>
      <c r="F446" s="14"/>
      <c r="G446" t="e">
        <v>#VALUE!</v>
      </c>
    </row>
    <row r="447" spans="1:7" x14ac:dyDescent="0.3">
      <c r="A447" s="3" t="s">
        <v>658</v>
      </c>
      <c r="B447" s="5"/>
      <c r="C447" s="3" t="s">
        <v>659</v>
      </c>
      <c r="D447" s="4" t="s">
        <v>660</v>
      </c>
      <c r="E447" s="6">
        <v>44500.692361111112</v>
      </c>
      <c r="F447" s="8"/>
      <c r="G447">
        <v>673.17</v>
      </c>
    </row>
    <row r="448" spans="1:7" x14ac:dyDescent="0.3">
      <c r="A448" s="3" t="s">
        <v>661</v>
      </c>
      <c r="B448" s="5"/>
      <c r="C448" s="3" t="s">
        <v>662</v>
      </c>
      <c r="D448" s="4" t="s">
        <v>663</v>
      </c>
      <c r="E448" s="6">
        <v>44500.714583333334</v>
      </c>
      <c r="F448" s="8"/>
      <c r="G448">
        <v>689.13</v>
      </c>
    </row>
    <row r="449" spans="1:7" x14ac:dyDescent="0.3">
      <c r="A449" s="3" t="s">
        <v>664</v>
      </c>
      <c r="B449" s="5"/>
      <c r="C449" s="3" t="s">
        <v>665</v>
      </c>
      <c r="D449" s="4" t="s">
        <v>666</v>
      </c>
      <c r="E449" s="6">
        <v>44500.73333333333</v>
      </c>
      <c r="F449" s="8"/>
      <c r="G449">
        <v>702.51</v>
      </c>
    </row>
    <row r="450" spans="1:7" x14ac:dyDescent="0.3">
      <c r="A450" s="3" t="s">
        <v>667</v>
      </c>
      <c r="B450" s="5"/>
      <c r="C450" s="10" t="s">
        <v>668</v>
      </c>
      <c r="D450" s="12" t="s">
        <v>669</v>
      </c>
      <c r="E450" s="6">
        <v>44500.748611111114</v>
      </c>
      <c r="F450" s="14"/>
      <c r="G450">
        <v>713.83</v>
      </c>
    </row>
    <row r="451" spans="1:7" x14ac:dyDescent="0.3">
      <c r="C451" s="10"/>
      <c r="D451" s="12"/>
      <c r="E451" s="6">
        <v>44500.769444444442</v>
      </c>
      <c r="F451" s="14"/>
      <c r="G451" t="e">
        <v>#VALUE!</v>
      </c>
    </row>
    <row r="452" spans="1:7" x14ac:dyDescent="0.3">
      <c r="A452" s="3" t="s">
        <v>670</v>
      </c>
      <c r="B452" s="5"/>
      <c r="C452" s="3" t="s">
        <v>671</v>
      </c>
      <c r="D452" s="4" t="s">
        <v>672</v>
      </c>
      <c r="E452" s="6">
        <v>44500.825694444444</v>
      </c>
      <c r="F452" s="8"/>
      <c r="G452">
        <v>754.4</v>
      </c>
    </row>
    <row r="453" spans="1:7" x14ac:dyDescent="0.3">
      <c r="A453" s="3" t="s">
        <v>673</v>
      </c>
      <c r="B453" s="5"/>
      <c r="C453" s="3" t="s">
        <v>674</v>
      </c>
      <c r="D453" s="4" t="s">
        <v>675</v>
      </c>
      <c r="E453" s="6">
        <v>44500.82708333333</v>
      </c>
      <c r="F453" s="8"/>
      <c r="G453">
        <v>755.83</v>
      </c>
    </row>
    <row r="454" spans="1:7" x14ac:dyDescent="0.3">
      <c r="A454" s="3" t="s">
        <v>676</v>
      </c>
      <c r="B454" s="5"/>
      <c r="C454" s="3" t="s">
        <v>677</v>
      </c>
      <c r="D454" s="4" t="s">
        <v>678</v>
      </c>
      <c r="E454" s="6">
        <v>44500.831944444442</v>
      </c>
      <c r="F454" s="8"/>
      <c r="G454">
        <v>759.02</v>
      </c>
    </row>
    <row r="455" spans="1:7" x14ac:dyDescent="0.3">
      <c r="A455" s="3" t="s">
        <v>679</v>
      </c>
      <c r="B455" s="5"/>
      <c r="C455" s="3" t="s">
        <v>680</v>
      </c>
      <c r="D455" s="4" t="s">
        <v>681</v>
      </c>
      <c r="E455" s="6">
        <v>44500.835416666669</v>
      </c>
      <c r="F455" s="8"/>
      <c r="G455">
        <v>761.47</v>
      </c>
    </row>
    <row r="456" spans="1:7" x14ac:dyDescent="0.3">
      <c r="A456" s="3" t="s">
        <v>682</v>
      </c>
      <c r="B456" s="5"/>
      <c r="C456" s="10" t="s">
        <v>683</v>
      </c>
      <c r="D456" s="12" t="s">
        <v>684</v>
      </c>
      <c r="E456" s="6">
        <v>44500.847916666666</v>
      </c>
      <c r="F456" s="14"/>
      <c r="G456">
        <v>770.86</v>
      </c>
    </row>
    <row r="457" spans="1:7" x14ac:dyDescent="0.3">
      <c r="C457" s="10"/>
      <c r="D457" s="12"/>
      <c r="E457" s="6">
        <v>44500.868750000001</v>
      </c>
      <c r="F457" s="14"/>
      <c r="G457" t="e">
        <v>#VALUE!</v>
      </c>
    </row>
    <row r="458" spans="1:7" x14ac:dyDescent="0.3">
      <c r="A458" s="3" t="s">
        <v>685</v>
      </c>
      <c r="B458" s="5"/>
      <c r="C458" s="3" t="s">
        <v>686</v>
      </c>
      <c r="D458" s="4" t="s">
        <v>687</v>
      </c>
      <c r="E458" s="6">
        <v>44500.897222222222</v>
      </c>
      <c r="F458" s="8"/>
      <c r="G458">
        <v>790.91</v>
      </c>
    </row>
    <row r="459" spans="1:7" x14ac:dyDescent="0.3">
      <c r="A459" s="3" t="s">
        <v>688</v>
      </c>
      <c r="B459" s="5"/>
      <c r="C459" s="3" t="s">
        <v>689</v>
      </c>
      <c r="D459" s="4" t="s">
        <v>690</v>
      </c>
      <c r="E459" s="6">
        <v>44500.899305555555</v>
      </c>
      <c r="F459" s="8"/>
      <c r="G459">
        <v>792.56</v>
      </c>
    </row>
    <row r="460" spans="1:7" x14ac:dyDescent="0.3">
      <c r="A460" s="3" t="s">
        <v>691</v>
      </c>
      <c r="B460" s="5"/>
      <c r="C460" s="3" t="s">
        <v>692</v>
      </c>
      <c r="D460" s="4" t="s">
        <v>693</v>
      </c>
      <c r="E460" s="6">
        <v>44500.90625</v>
      </c>
      <c r="F460" s="8"/>
      <c r="G460">
        <v>797.48</v>
      </c>
    </row>
    <row r="461" spans="1:7" x14ac:dyDescent="0.3">
      <c r="A461" s="3" t="s">
        <v>694</v>
      </c>
      <c r="B461" s="5"/>
      <c r="C461" s="3" t="s">
        <v>695</v>
      </c>
      <c r="D461" s="4" t="s">
        <v>696</v>
      </c>
      <c r="E461" s="6">
        <v>44500.911111111112</v>
      </c>
      <c r="F461" s="8"/>
      <c r="G461">
        <v>801.23</v>
      </c>
    </row>
    <row r="462" spans="1:7" x14ac:dyDescent="0.3">
      <c r="A462" s="3" t="s">
        <v>697</v>
      </c>
      <c r="B462" s="5"/>
      <c r="C462" s="3" t="s">
        <v>698</v>
      </c>
      <c r="D462" s="4" t="s">
        <v>699</v>
      </c>
      <c r="E462" s="6">
        <v>44500.921527777777</v>
      </c>
      <c r="F462" s="8"/>
      <c r="G462">
        <v>808.79</v>
      </c>
    </row>
    <row r="463" spans="1:7" x14ac:dyDescent="0.3">
      <c r="A463" s="3" t="s">
        <v>700</v>
      </c>
      <c r="B463" s="5"/>
      <c r="C463" s="3" t="s">
        <v>701</v>
      </c>
      <c r="D463" s="4" t="s">
        <v>702</v>
      </c>
      <c r="E463" s="6">
        <v>44500.929861111108</v>
      </c>
      <c r="F463" s="8"/>
      <c r="G463">
        <v>814.66</v>
      </c>
    </row>
    <row r="464" spans="1:7" x14ac:dyDescent="0.3">
      <c r="A464" s="3" t="s">
        <v>703</v>
      </c>
      <c r="B464" s="5"/>
      <c r="C464" s="10" t="s">
        <v>704</v>
      </c>
      <c r="D464" s="12" t="s">
        <v>705</v>
      </c>
      <c r="E464" s="6">
        <v>44500.930555555555</v>
      </c>
      <c r="F464" s="14"/>
      <c r="G464">
        <v>815.31</v>
      </c>
    </row>
    <row r="465" spans="1:7" x14ac:dyDescent="0.3">
      <c r="C465" s="10"/>
      <c r="D465" s="12"/>
      <c r="E465" s="6">
        <v>44500.951388888891</v>
      </c>
      <c r="F465" s="14"/>
      <c r="G465" t="e">
        <v>#VALUE!</v>
      </c>
    </row>
    <row r="466" spans="1:7" ht="15" customHeight="1" x14ac:dyDescent="0.3">
      <c r="A466" s="12" t="s">
        <v>706</v>
      </c>
      <c r="B466" s="12"/>
      <c r="G466" t="e">
        <v>#VALUE!</v>
      </c>
    </row>
    <row r="467" spans="1:7" x14ac:dyDescent="0.3">
      <c r="A467" s="3" t="s">
        <v>707</v>
      </c>
      <c r="B467" s="5"/>
      <c r="C467" s="3" t="s">
        <v>708</v>
      </c>
      <c r="D467" s="4" t="s">
        <v>709</v>
      </c>
      <c r="E467" s="6">
        <v>44500.979861111111</v>
      </c>
      <c r="F467" s="8"/>
      <c r="G467">
        <v>835.47</v>
      </c>
    </row>
    <row r="468" spans="1:7" x14ac:dyDescent="0.3">
      <c r="A468" s="3" t="s">
        <v>710</v>
      </c>
      <c r="B468" s="5"/>
      <c r="C468" s="10" t="s">
        <v>711</v>
      </c>
      <c r="D468" s="12" t="s">
        <v>712</v>
      </c>
      <c r="E468" s="6">
        <v>44500.981249999997</v>
      </c>
      <c r="F468" s="14"/>
      <c r="G468">
        <v>836.66</v>
      </c>
    </row>
    <row r="469" spans="1:7" x14ac:dyDescent="0.3">
      <c r="C469" s="10"/>
      <c r="D469" s="12"/>
      <c r="E469" s="6">
        <v>44501.002083333333</v>
      </c>
      <c r="F469" s="14"/>
      <c r="G469" t="e">
        <v>#VALUE!</v>
      </c>
    </row>
    <row r="470" spans="1:7" x14ac:dyDescent="0.3">
      <c r="A470" s="3" t="s">
        <v>713</v>
      </c>
      <c r="B470" s="5"/>
      <c r="C470" s="3" t="s">
        <v>714</v>
      </c>
      <c r="D470" s="4" t="s">
        <v>715</v>
      </c>
      <c r="E470" s="6">
        <v>44501.004166666666</v>
      </c>
      <c r="F470" s="8"/>
      <c r="G470">
        <v>838.03</v>
      </c>
    </row>
    <row r="471" spans="1:7" x14ac:dyDescent="0.3">
      <c r="A471" s="3" t="s">
        <v>716</v>
      </c>
      <c r="B471" s="5"/>
      <c r="C471" s="3" t="s">
        <v>717</v>
      </c>
      <c r="D471" s="4" t="s">
        <v>718</v>
      </c>
      <c r="E471" s="6">
        <v>44501.006944444445</v>
      </c>
      <c r="F471" s="8"/>
      <c r="G471">
        <v>840.02</v>
      </c>
    </row>
    <row r="472" spans="1:7" x14ac:dyDescent="0.3">
      <c r="A472" s="3" t="s">
        <v>719</v>
      </c>
      <c r="B472" s="5"/>
      <c r="C472" s="3" t="s">
        <v>720</v>
      </c>
      <c r="D472" s="4" t="s">
        <v>721</v>
      </c>
      <c r="E472" s="6">
        <v>44501.009722222225</v>
      </c>
      <c r="F472" s="8"/>
      <c r="G472">
        <v>841.99</v>
      </c>
    </row>
    <row r="473" spans="1:7" x14ac:dyDescent="0.3">
      <c r="A473" s="3" t="s">
        <v>722</v>
      </c>
      <c r="B473" s="5"/>
      <c r="C473" s="3" t="s">
        <v>723</v>
      </c>
      <c r="D473" s="4" t="s">
        <v>724</v>
      </c>
      <c r="E473" s="6">
        <v>44501.013888888891</v>
      </c>
      <c r="F473" s="8"/>
      <c r="G473">
        <v>845.2</v>
      </c>
    </row>
    <row r="474" spans="1:7" x14ac:dyDescent="0.3">
      <c r="A474" s="3" t="s">
        <v>725</v>
      </c>
      <c r="B474" s="5"/>
      <c r="C474" s="3" t="s">
        <v>726</v>
      </c>
      <c r="D474" s="4" t="s">
        <v>727</v>
      </c>
      <c r="E474" s="6">
        <v>44501.020138888889</v>
      </c>
      <c r="F474" s="8"/>
      <c r="G474">
        <v>849.75</v>
      </c>
    </row>
    <row r="475" spans="1:7" x14ac:dyDescent="0.3">
      <c r="A475" s="3" t="s">
        <v>728</v>
      </c>
      <c r="B475" s="5"/>
      <c r="C475" s="3" t="s">
        <v>729</v>
      </c>
      <c r="D475" s="4" t="s">
        <v>730</v>
      </c>
      <c r="E475" s="6">
        <v>44501.02847222222</v>
      </c>
      <c r="F475" s="8"/>
      <c r="G475">
        <v>855.57</v>
      </c>
    </row>
    <row r="476" spans="1:7" x14ac:dyDescent="0.3">
      <c r="A476" s="3" t="s">
        <v>731</v>
      </c>
      <c r="B476" s="5"/>
      <c r="C476" s="3" t="s">
        <v>732</v>
      </c>
      <c r="D476" s="4" t="s">
        <v>733</v>
      </c>
      <c r="E476" s="6">
        <v>44501.030555555553</v>
      </c>
      <c r="F476" s="8"/>
      <c r="G476">
        <v>857.35</v>
      </c>
    </row>
    <row r="477" spans="1:7" x14ac:dyDescent="0.3">
      <c r="A477" s="3" t="s">
        <v>734</v>
      </c>
      <c r="B477" s="5"/>
      <c r="C477" s="10" t="s">
        <v>735</v>
      </c>
      <c r="D477" s="12" t="s">
        <v>736</v>
      </c>
      <c r="E477" s="6">
        <v>44501.044444444444</v>
      </c>
      <c r="F477" s="14"/>
      <c r="G477">
        <v>867.03</v>
      </c>
    </row>
    <row r="478" spans="1:7" x14ac:dyDescent="0.3">
      <c r="C478" s="10"/>
      <c r="D478" s="12"/>
      <c r="E478" s="6">
        <v>44501.06527777778</v>
      </c>
      <c r="F478" s="14"/>
      <c r="G478" t="e">
        <v>#VALUE!</v>
      </c>
    </row>
    <row r="479" spans="1:7" x14ac:dyDescent="0.3">
      <c r="A479" s="3" t="s">
        <v>737</v>
      </c>
      <c r="B479" s="5"/>
      <c r="C479" s="3" t="s">
        <v>738</v>
      </c>
      <c r="D479" s="4" t="s">
        <v>739</v>
      </c>
      <c r="E479" s="6">
        <v>44501.074305555558</v>
      </c>
      <c r="F479" s="8"/>
      <c r="G479">
        <v>873.62</v>
      </c>
    </row>
    <row r="480" spans="1:7" x14ac:dyDescent="0.3">
      <c r="A480" s="3" t="s">
        <v>740</v>
      </c>
      <c r="B480" s="5"/>
      <c r="C480" s="3" t="s">
        <v>741</v>
      </c>
      <c r="D480" s="4" t="s">
        <v>742</v>
      </c>
      <c r="E480" s="6">
        <v>44501.095833333333</v>
      </c>
      <c r="F480" s="8"/>
      <c r="G480">
        <v>889.36</v>
      </c>
    </row>
    <row r="481" spans="1:7" ht="15" customHeight="1" x14ac:dyDescent="0.3">
      <c r="A481" s="3" t="s">
        <v>743</v>
      </c>
      <c r="B481" s="5"/>
      <c r="C481" s="10" t="s">
        <v>744</v>
      </c>
      <c r="D481" s="12" t="s">
        <v>745</v>
      </c>
      <c r="E481" s="6">
        <v>44501.100694444445</v>
      </c>
      <c r="F481" s="14"/>
      <c r="G481">
        <v>892.81</v>
      </c>
    </row>
    <row r="482" spans="1:7" x14ac:dyDescent="0.3">
      <c r="C482" s="10"/>
      <c r="D482" s="12"/>
      <c r="E482" s="6">
        <v>44501.121527777781</v>
      </c>
      <c r="F482" s="14"/>
      <c r="G482" t="e">
        <v>#VALUE!</v>
      </c>
    </row>
    <row r="483" spans="1:7" x14ac:dyDescent="0.3">
      <c r="A483" s="3" t="s">
        <v>746</v>
      </c>
      <c r="B483" s="5"/>
      <c r="C483" s="3" t="s">
        <v>747</v>
      </c>
      <c r="D483" s="4" t="s">
        <v>748</v>
      </c>
      <c r="E483" s="6">
        <v>44501.145138888889</v>
      </c>
      <c r="F483" s="8"/>
      <c r="G483">
        <v>909.73</v>
      </c>
    </row>
    <row r="484" spans="1:7" x14ac:dyDescent="0.3">
      <c r="A484" s="12"/>
      <c r="B484" s="12"/>
      <c r="C484" s="3" t="s">
        <v>749</v>
      </c>
      <c r="G484" t="e">
        <v>#VALUE!</v>
      </c>
    </row>
    <row r="485" spans="1:7" x14ac:dyDescent="0.3">
      <c r="A485" s="3" t="s">
        <v>750</v>
      </c>
      <c r="B485" s="5"/>
      <c r="C485" s="10" t="s">
        <v>751</v>
      </c>
      <c r="D485" s="12" t="s">
        <v>752</v>
      </c>
      <c r="E485" s="6">
        <v>44501.155555555553</v>
      </c>
      <c r="F485" s="14"/>
      <c r="G485">
        <v>917.1</v>
      </c>
    </row>
    <row r="486" spans="1:7" x14ac:dyDescent="0.3">
      <c r="C486" s="10"/>
      <c r="D486" s="12"/>
      <c r="E486" s="6">
        <v>44501.176388888889</v>
      </c>
      <c r="F486" s="14"/>
      <c r="G486" t="e">
        <v>#VALUE!</v>
      </c>
    </row>
    <row r="487" spans="1:7" x14ac:dyDescent="0.3">
      <c r="A487" s="3" t="s">
        <v>753</v>
      </c>
      <c r="B487" s="5"/>
      <c r="C487" s="10" t="s">
        <v>754</v>
      </c>
      <c r="D487" s="12" t="s">
        <v>755</v>
      </c>
      <c r="E487" s="6">
        <v>44501.203472222223</v>
      </c>
      <c r="F487" s="14"/>
      <c r="G487">
        <v>936.82</v>
      </c>
    </row>
    <row r="488" spans="1:7" x14ac:dyDescent="0.3">
      <c r="C488" s="10"/>
      <c r="D488" s="12"/>
      <c r="E488" s="6">
        <v>44501.224305555559</v>
      </c>
      <c r="F488" s="14"/>
      <c r="G488" t="e">
        <v>#VALUE!</v>
      </c>
    </row>
    <row r="489" spans="1:7" ht="15" customHeight="1" x14ac:dyDescent="0.3">
      <c r="A489" s="12"/>
      <c r="B489" s="12"/>
      <c r="C489" t="s">
        <v>706</v>
      </c>
      <c r="G489" t="e">
        <v>#VALUE!</v>
      </c>
    </row>
    <row r="490" spans="1:7" x14ac:dyDescent="0.3">
      <c r="A490" s="3" t="s">
        <v>756</v>
      </c>
      <c r="B490" s="5"/>
      <c r="C490" s="3" t="s">
        <v>757</v>
      </c>
      <c r="D490" s="4" t="s">
        <v>758</v>
      </c>
      <c r="E490" s="6">
        <v>44501.229861111111</v>
      </c>
      <c r="F490" s="8"/>
      <c r="G490">
        <v>940.84</v>
      </c>
    </row>
    <row r="491" spans="1:7" x14ac:dyDescent="0.3">
      <c r="A491" s="3" t="s">
        <v>759</v>
      </c>
      <c r="B491" s="5"/>
      <c r="C491" s="3" t="s">
        <v>760</v>
      </c>
      <c r="D491" s="4" t="s">
        <v>761</v>
      </c>
      <c r="E491" s="6">
        <v>44501.238888888889</v>
      </c>
      <c r="F491" s="8"/>
      <c r="G491">
        <v>947.32</v>
      </c>
    </row>
    <row r="492" spans="1:7" x14ac:dyDescent="0.3">
      <c r="A492" s="12"/>
      <c r="B492" s="12"/>
      <c r="C492" t="s">
        <v>762</v>
      </c>
      <c r="G492" t="e">
        <v>#VALUE!</v>
      </c>
    </row>
    <row r="493" spans="1:7" x14ac:dyDescent="0.3">
      <c r="A493" s="3" t="s">
        <v>763</v>
      </c>
      <c r="B493" s="5"/>
      <c r="C493" s="10" t="s">
        <v>764</v>
      </c>
      <c r="D493" s="12" t="s">
        <v>765</v>
      </c>
      <c r="E493" s="6">
        <v>44501.249305555553</v>
      </c>
      <c r="F493" s="14"/>
      <c r="G493">
        <v>954.74</v>
      </c>
    </row>
    <row r="494" spans="1:7" x14ac:dyDescent="0.3">
      <c r="C494" s="10"/>
      <c r="D494" s="12"/>
      <c r="E494" s="6">
        <v>44501.270138888889</v>
      </c>
      <c r="F494" s="14"/>
      <c r="G494" t="e">
        <v>#VALUE!</v>
      </c>
    </row>
    <row r="495" spans="1:7" x14ac:dyDescent="0.3">
      <c r="A495" s="3" t="s">
        <v>766</v>
      </c>
      <c r="B495" s="5"/>
      <c r="C495" s="3" t="s">
        <v>767</v>
      </c>
      <c r="D495" s="4" t="s">
        <v>768</v>
      </c>
      <c r="E495" s="6">
        <v>44501.272916666669</v>
      </c>
      <c r="F495" s="8"/>
      <c r="G495">
        <v>956.76</v>
      </c>
    </row>
    <row r="496" spans="1:7" x14ac:dyDescent="0.3">
      <c r="A496" s="12"/>
      <c r="B496" s="12"/>
      <c r="C496" s="3" t="s">
        <v>769</v>
      </c>
      <c r="G496" t="e">
        <v>#VALUE!</v>
      </c>
    </row>
    <row r="497" spans="1:7" x14ac:dyDescent="0.3">
      <c r="A497" s="3" t="s">
        <v>770</v>
      </c>
      <c r="B497" s="5"/>
      <c r="C497" s="10" t="s">
        <v>771</v>
      </c>
      <c r="D497" s="12" t="s">
        <v>772</v>
      </c>
      <c r="E497" s="6">
        <v>44501.296527777777</v>
      </c>
      <c r="F497" s="14"/>
      <c r="G497">
        <v>973.65</v>
      </c>
    </row>
    <row r="498" spans="1:7" x14ac:dyDescent="0.3">
      <c r="C498" s="10"/>
      <c r="D498" s="12"/>
      <c r="E498" s="6">
        <v>44501.317361111112</v>
      </c>
      <c r="F498" s="14"/>
      <c r="G498" t="e">
        <v>#VALUE!</v>
      </c>
    </row>
    <row r="499" spans="1:7" ht="15" customHeight="1" x14ac:dyDescent="0.3">
      <c r="A499" s="12"/>
      <c r="B499" s="12"/>
      <c r="C499" t="s">
        <v>706</v>
      </c>
      <c r="G499" t="e">
        <v>#VALUE!</v>
      </c>
    </row>
    <row r="500" spans="1:7" x14ac:dyDescent="0.3">
      <c r="A500" s="3" t="s">
        <v>773</v>
      </c>
      <c r="B500" s="5"/>
      <c r="C500" s="3" t="s">
        <v>774</v>
      </c>
      <c r="D500" s="4" t="s">
        <v>775</v>
      </c>
      <c r="E500" s="6">
        <v>44501.324999999997</v>
      </c>
      <c r="F500" s="8"/>
      <c r="G500">
        <v>979.1</v>
      </c>
    </row>
    <row r="501" spans="1:7" x14ac:dyDescent="0.3">
      <c r="A501" s="12"/>
      <c r="B501" s="12"/>
      <c r="C501" s="3" t="s">
        <v>776</v>
      </c>
      <c r="G501" t="e">
        <v>#VALUE!</v>
      </c>
    </row>
    <row r="502" spans="1:7" x14ac:dyDescent="0.3">
      <c r="A502" s="3" t="s">
        <v>777</v>
      </c>
      <c r="B502" s="5"/>
      <c r="C502" s="10" t="s">
        <v>778</v>
      </c>
      <c r="D502" s="12" t="s">
        <v>779</v>
      </c>
      <c r="E502" s="6">
        <v>44501.347916666666</v>
      </c>
      <c r="F502" s="14"/>
      <c r="G502">
        <v>995.65</v>
      </c>
    </row>
    <row r="503" spans="1:7" x14ac:dyDescent="0.3">
      <c r="C503" s="10"/>
      <c r="D503" s="12"/>
      <c r="E503" s="6">
        <v>44501.368750000001</v>
      </c>
      <c r="F503" s="14"/>
      <c r="G503" t="e">
        <v>#VALUE!</v>
      </c>
    </row>
    <row r="504" spans="1:7" x14ac:dyDescent="0.3">
      <c r="A504" s="12"/>
      <c r="B504" s="12"/>
      <c r="C504" t="s">
        <v>780</v>
      </c>
      <c r="G504" t="e">
        <v>#VALUE!</v>
      </c>
    </row>
    <row r="505" spans="1:7" x14ac:dyDescent="0.3">
      <c r="A505" s="3" t="s">
        <v>781</v>
      </c>
      <c r="B505" s="5"/>
      <c r="C505" s="3" t="s">
        <v>782</v>
      </c>
      <c r="D505" s="4" t="s">
        <v>804</v>
      </c>
      <c r="E505" s="6">
        <v>44501.4</v>
      </c>
      <c r="F505" s="8"/>
      <c r="G505">
        <v>1018.21</v>
      </c>
    </row>
    <row r="506" spans="1:7" x14ac:dyDescent="0.3">
      <c r="A506" s="3" t="s">
        <v>783</v>
      </c>
      <c r="B506" s="5"/>
      <c r="C506" s="10" t="s">
        <v>784</v>
      </c>
      <c r="D506" s="12" t="s">
        <v>805</v>
      </c>
      <c r="E506" s="6">
        <v>44501.401388888888</v>
      </c>
      <c r="F506" s="14"/>
      <c r="G506">
        <v>1019.39</v>
      </c>
    </row>
    <row r="507" spans="1:7" x14ac:dyDescent="0.3">
      <c r="C507" s="10"/>
      <c r="D507" s="12"/>
      <c r="E507" s="6">
        <v>44501.422222222223</v>
      </c>
      <c r="F507" s="14"/>
      <c r="G507" t="e">
        <v>#VALUE!</v>
      </c>
    </row>
    <row r="508" spans="1:7" x14ac:dyDescent="0.3">
      <c r="A508" s="3" t="s">
        <v>785</v>
      </c>
      <c r="B508" s="5"/>
      <c r="C508" s="3" t="s">
        <v>786</v>
      </c>
      <c r="D508" s="4" t="s">
        <v>806</v>
      </c>
      <c r="E508" s="6">
        <v>44501.43472222222</v>
      </c>
      <c r="F508" s="8"/>
      <c r="G508">
        <v>1027.92</v>
      </c>
    </row>
    <row r="509" spans="1:7" ht="15" customHeight="1" x14ac:dyDescent="0.3">
      <c r="A509" s="12"/>
      <c r="B509" s="12"/>
      <c r="C509" t="s">
        <v>706</v>
      </c>
      <c r="G509" t="e">
        <v>#VALUE!</v>
      </c>
    </row>
    <row r="510" spans="1:7" x14ac:dyDescent="0.3">
      <c r="A510" s="3" t="s">
        <v>787</v>
      </c>
      <c r="B510" s="5"/>
      <c r="C510" s="10" t="s">
        <v>788</v>
      </c>
      <c r="D510" s="12" t="s">
        <v>807</v>
      </c>
      <c r="E510" s="6">
        <v>44501.456944444442</v>
      </c>
      <c r="F510" s="14"/>
      <c r="G510">
        <v>1044.3599999999999</v>
      </c>
    </row>
    <row r="511" spans="1:7" x14ac:dyDescent="0.3">
      <c r="C511" s="10"/>
      <c r="D511" s="12"/>
      <c r="E511" s="6">
        <v>44501.477777777778</v>
      </c>
      <c r="F511" s="14"/>
      <c r="G511" t="e">
        <v>#VALUE!</v>
      </c>
    </row>
    <row r="512" spans="1:7" x14ac:dyDescent="0.3">
      <c r="A512" s="3" t="s">
        <v>789</v>
      </c>
      <c r="B512" s="5"/>
      <c r="C512" s="3" t="s">
        <v>790</v>
      </c>
      <c r="D512" s="4" t="s">
        <v>808</v>
      </c>
      <c r="E512" s="6">
        <v>44501.486111111109</v>
      </c>
      <c r="F512" s="8"/>
      <c r="G512">
        <v>1050.22</v>
      </c>
    </row>
    <row r="513" spans="1:7" x14ac:dyDescent="0.3">
      <c r="A513" s="3" t="s">
        <v>791</v>
      </c>
      <c r="B513" s="5"/>
      <c r="C513" s="10" t="s">
        <v>792</v>
      </c>
      <c r="D513" s="12" t="s">
        <v>809</v>
      </c>
      <c r="E513" s="6">
        <v>44501.502083333333</v>
      </c>
      <c r="F513" s="14"/>
      <c r="G513">
        <v>106162</v>
      </c>
    </row>
    <row r="514" spans="1:7" x14ac:dyDescent="0.3">
      <c r="C514" s="10"/>
      <c r="D514" s="12"/>
      <c r="E514" s="6">
        <v>44501.522916666669</v>
      </c>
      <c r="F514" s="14"/>
      <c r="G514" t="e">
        <v>#VALUE!</v>
      </c>
    </row>
    <row r="515" spans="1:7" x14ac:dyDescent="0.3">
      <c r="A515" s="3" t="s">
        <v>793</v>
      </c>
      <c r="B515" s="5"/>
      <c r="C515" s="10" t="s">
        <v>794</v>
      </c>
      <c r="D515" s="12" t="s">
        <v>810</v>
      </c>
      <c r="E515" s="6">
        <v>44501.559027777781</v>
      </c>
      <c r="F515" s="14"/>
      <c r="G515">
        <v>1087.49</v>
      </c>
    </row>
    <row r="516" spans="1:7" x14ac:dyDescent="0.3">
      <c r="C516" s="10"/>
      <c r="D516" s="12"/>
      <c r="E516" s="6">
        <v>44501.579861111109</v>
      </c>
      <c r="F516" s="14"/>
      <c r="G516" t="e">
        <v>#VALUE!</v>
      </c>
    </row>
    <row r="517" spans="1:7" x14ac:dyDescent="0.3">
      <c r="A517" s="3" t="s">
        <v>795</v>
      </c>
      <c r="B517" s="5"/>
      <c r="C517" s="3" t="s">
        <v>796</v>
      </c>
      <c r="D517" s="4" t="s">
        <v>811</v>
      </c>
      <c r="E517" s="6">
        <v>44501.587500000001</v>
      </c>
      <c r="F517" s="8"/>
      <c r="G517">
        <v>1092.96</v>
      </c>
    </row>
    <row r="518" spans="1:7" x14ac:dyDescent="0.3">
      <c r="A518" s="3" t="s">
        <v>797</v>
      </c>
      <c r="B518" s="5"/>
      <c r="C518" s="3" t="s">
        <v>798</v>
      </c>
      <c r="D518" s="4" t="s">
        <v>812</v>
      </c>
      <c r="E518" s="6">
        <v>44501.59097222222</v>
      </c>
      <c r="F518" s="8"/>
      <c r="G518">
        <v>1095.82</v>
      </c>
    </row>
    <row r="519" spans="1:7" x14ac:dyDescent="0.3">
      <c r="A519" s="3" t="s">
        <v>799</v>
      </c>
      <c r="B519" s="5"/>
      <c r="C519" s="3" t="s">
        <v>800</v>
      </c>
      <c r="D519" s="4" t="s">
        <v>813</v>
      </c>
      <c r="E519" s="6">
        <v>44501.603472222225</v>
      </c>
      <c r="F519" s="8"/>
      <c r="G519">
        <v>1104.8399999999999</v>
      </c>
    </row>
    <row r="520" spans="1:7" ht="15" customHeight="1" x14ac:dyDescent="0.3">
      <c r="A520" s="12"/>
      <c r="B520" s="12"/>
      <c r="C520" s="3" t="s">
        <v>801</v>
      </c>
      <c r="G520" t="e">
        <v>#VALUE!</v>
      </c>
    </row>
    <row r="521" spans="1:7" x14ac:dyDescent="0.3">
      <c r="A521" s="3" t="s">
        <v>802</v>
      </c>
      <c r="B521" s="5"/>
      <c r="C521" s="10" t="s">
        <v>803</v>
      </c>
      <c r="D521" s="12" t="s">
        <v>814</v>
      </c>
      <c r="E521" s="6">
        <v>44501.655555555553</v>
      </c>
      <c r="F521" s="9"/>
      <c r="G521">
        <v>1142.25</v>
      </c>
    </row>
    <row r="522" spans="1:7" x14ac:dyDescent="0.3">
      <c r="C522" s="10"/>
      <c r="D522" s="12"/>
      <c r="E522" s="6">
        <v>44501.676388888889</v>
      </c>
      <c r="F522" s="9">
        <f>E522-E91</f>
        <v>9.9381944444467081</v>
      </c>
      <c r="G522" t="e">
        <v>#VALUE!</v>
      </c>
    </row>
    <row r="523" spans="1:7" x14ac:dyDescent="0.3">
      <c r="A523" s="15"/>
      <c r="B523" s="15"/>
      <c r="C523" s="3" t="s">
        <v>3</v>
      </c>
    </row>
    <row r="524" spans="1:7" x14ac:dyDescent="0.3">
      <c r="A524" s="5"/>
      <c r="B524" s="3" t="s">
        <v>815</v>
      </c>
    </row>
  </sheetData>
  <mergeCells count="562">
    <mergeCell ref="A520:B520"/>
    <mergeCell ref="C521:C522"/>
    <mergeCell ref="D521:D522"/>
    <mergeCell ref="A523:B523"/>
    <mergeCell ref="G47:G48"/>
    <mergeCell ref="G54:G55"/>
    <mergeCell ref="G61:G62"/>
    <mergeCell ref="G71:G72"/>
    <mergeCell ref="G76:G77"/>
    <mergeCell ref="C513:C514"/>
    <mergeCell ref="D513:D514"/>
    <mergeCell ref="F513:F514"/>
    <mergeCell ref="C515:C516"/>
    <mergeCell ref="D515:D516"/>
    <mergeCell ref="F515:F516"/>
    <mergeCell ref="A504:B504"/>
    <mergeCell ref="C506:C507"/>
    <mergeCell ref="D506:D507"/>
    <mergeCell ref="F506:F507"/>
    <mergeCell ref="A509:B509"/>
    <mergeCell ref="C510:C511"/>
    <mergeCell ref="D510:D511"/>
    <mergeCell ref="F510:F511"/>
    <mergeCell ref="C497:C498"/>
    <mergeCell ref="D497:D498"/>
    <mergeCell ref="F497:F498"/>
    <mergeCell ref="A499:B499"/>
    <mergeCell ref="A501:B501"/>
    <mergeCell ref="C502:C503"/>
    <mergeCell ref="D502:D503"/>
    <mergeCell ref="F502:F503"/>
    <mergeCell ref="A489:B489"/>
    <mergeCell ref="A492:B492"/>
    <mergeCell ref="C493:C494"/>
    <mergeCell ref="D493:D494"/>
    <mergeCell ref="F493:F494"/>
    <mergeCell ref="A496:B496"/>
    <mergeCell ref="A484:B484"/>
    <mergeCell ref="C485:C486"/>
    <mergeCell ref="D485:D486"/>
    <mergeCell ref="F485:F486"/>
    <mergeCell ref="C487:C488"/>
    <mergeCell ref="D487:D488"/>
    <mergeCell ref="F487:F488"/>
    <mergeCell ref="C477:C478"/>
    <mergeCell ref="D477:D478"/>
    <mergeCell ref="F477:F478"/>
    <mergeCell ref="C481:C482"/>
    <mergeCell ref="D481:D482"/>
    <mergeCell ref="F481:F482"/>
    <mergeCell ref="C464:C465"/>
    <mergeCell ref="D464:D465"/>
    <mergeCell ref="F464:F465"/>
    <mergeCell ref="A466:B466"/>
    <mergeCell ref="C468:C469"/>
    <mergeCell ref="D468:D469"/>
    <mergeCell ref="F468:F469"/>
    <mergeCell ref="C450:C451"/>
    <mergeCell ref="D450:D451"/>
    <mergeCell ref="F450:F451"/>
    <mergeCell ref="C456:C457"/>
    <mergeCell ref="D456:D457"/>
    <mergeCell ref="F456:F457"/>
    <mergeCell ref="C443:C444"/>
    <mergeCell ref="D443:D444"/>
    <mergeCell ref="F443:F444"/>
    <mergeCell ref="C445:C446"/>
    <mergeCell ref="D445:D446"/>
    <mergeCell ref="F445:F446"/>
    <mergeCell ref="C436:C437"/>
    <mergeCell ref="D436:D437"/>
    <mergeCell ref="F436:F437"/>
    <mergeCell ref="A438:B438"/>
    <mergeCell ref="C441:C442"/>
    <mergeCell ref="D441:D442"/>
    <mergeCell ref="F441:F442"/>
    <mergeCell ref="A431:B431"/>
    <mergeCell ref="C432:C433"/>
    <mergeCell ref="D432:D433"/>
    <mergeCell ref="F432:F433"/>
    <mergeCell ref="C434:C435"/>
    <mergeCell ref="D434:D435"/>
    <mergeCell ref="F434:F435"/>
    <mergeCell ref="C427:C428"/>
    <mergeCell ref="D427:D428"/>
    <mergeCell ref="F427:F428"/>
    <mergeCell ref="C429:C430"/>
    <mergeCell ref="D429:D430"/>
    <mergeCell ref="F429:F430"/>
    <mergeCell ref="C423:C424"/>
    <mergeCell ref="D423:D424"/>
    <mergeCell ref="F423:F424"/>
    <mergeCell ref="C425:C426"/>
    <mergeCell ref="D425:D426"/>
    <mergeCell ref="F425:F426"/>
    <mergeCell ref="C419:C420"/>
    <mergeCell ref="D419:D420"/>
    <mergeCell ref="F419:F420"/>
    <mergeCell ref="C421:C422"/>
    <mergeCell ref="D421:D422"/>
    <mergeCell ref="F421:F422"/>
    <mergeCell ref="C415:C416"/>
    <mergeCell ref="D415:D416"/>
    <mergeCell ref="F415:F416"/>
    <mergeCell ref="C417:C418"/>
    <mergeCell ref="D417:D418"/>
    <mergeCell ref="F417:F418"/>
    <mergeCell ref="C411:C412"/>
    <mergeCell ref="D411:D412"/>
    <mergeCell ref="F411:F412"/>
    <mergeCell ref="C413:C414"/>
    <mergeCell ref="D413:D414"/>
    <mergeCell ref="F413:F414"/>
    <mergeCell ref="C407:C408"/>
    <mergeCell ref="D407:D408"/>
    <mergeCell ref="F407:F408"/>
    <mergeCell ref="C409:C410"/>
    <mergeCell ref="D409:D410"/>
    <mergeCell ref="F409:F410"/>
    <mergeCell ref="C403:C404"/>
    <mergeCell ref="D403:D404"/>
    <mergeCell ref="F403:F404"/>
    <mergeCell ref="C405:C406"/>
    <mergeCell ref="D405:D406"/>
    <mergeCell ref="F405:F406"/>
    <mergeCell ref="C399:C400"/>
    <mergeCell ref="D399:D400"/>
    <mergeCell ref="F399:F400"/>
    <mergeCell ref="C401:C402"/>
    <mergeCell ref="D401:D402"/>
    <mergeCell ref="F401:F402"/>
    <mergeCell ref="C395:C396"/>
    <mergeCell ref="D395:D396"/>
    <mergeCell ref="F395:F396"/>
    <mergeCell ref="C397:C398"/>
    <mergeCell ref="D397:D398"/>
    <mergeCell ref="F397:F398"/>
    <mergeCell ref="C391:C392"/>
    <mergeCell ref="D391:D392"/>
    <mergeCell ref="F391:F392"/>
    <mergeCell ref="C393:C394"/>
    <mergeCell ref="D393:D394"/>
    <mergeCell ref="F393:F394"/>
    <mergeCell ref="C387:C388"/>
    <mergeCell ref="D387:D388"/>
    <mergeCell ref="F387:F388"/>
    <mergeCell ref="C389:C390"/>
    <mergeCell ref="D389:D390"/>
    <mergeCell ref="F389:F390"/>
    <mergeCell ref="C383:C384"/>
    <mergeCell ref="D383:D384"/>
    <mergeCell ref="F383:F384"/>
    <mergeCell ref="C385:C386"/>
    <mergeCell ref="D385:D386"/>
    <mergeCell ref="F385:F386"/>
    <mergeCell ref="C379:C380"/>
    <mergeCell ref="D379:D380"/>
    <mergeCell ref="F379:F380"/>
    <mergeCell ref="C381:C382"/>
    <mergeCell ref="D381:D382"/>
    <mergeCell ref="F381:F382"/>
    <mergeCell ref="C375:C376"/>
    <mergeCell ref="D375:D376"/>
    <mergeCell ref="F375:F376"/>
    <mergeCell ref="C377:C378"/>
    <mergeCell ref="D377:D378"/>
    <mergeCell ref="F377:F378"/>
    <mergeCell ref="C371:C372"/>
    <mergeCell ref="D371:D372"/>
    <mergeCell ref="F371:F372"/>
    <mergeCell ref="C373:C374"/>
    <mergeCell ref="D373:D374"/>
    <mergeCell ref="F373:F374"/>
    <mergeCell ref="C367:C368"/>
    <mergeCell ref="D367:D368"/>
    <mergeCell ref="F367:F368"/>
    <mergeCell ref="C369:C370"/>
    <mergeCell ref="D369:D370"/>
    <mergeCell ref="F369:F370"/>
    <mergeCell ref="C363:C364"/>
    <mergeCell ref="D363:D364"/>
    <mergeCell ref="F363:F364"/>
    <mergeCell ref="C365:C366"/>
    <mergeCell ref="D365:D366"/>
    <mergeCell ref="F365:F366"/>
    <mergeCell ref="C359:C360"/>
    <mergeCell ref="D359:D360"/>
    <mergeCell ref="F359:F360"/>
    <mergeCell ref="C361:C362"/>
    <mergeCell ref="D361:D362"/>
    <mergeCell ref="F361:F362"/>
    <mergeCell ref="C355:C356"/>
    <mergeCell ref="D355:D356"/>
    <mergeCell ref="F355:F356"/>
    <mergeCell ref="C357:C358"/>
    <mergeCell ref="D357:D358"/>
    <mergeCell ref="F357:F358"/>
    <mergeCell ref="C351:C352"/>
    <mergeCell ref="D351:D352"/>
    <mergeCell ref="F351:F352"/>
    <mergeCell ref="C353:C354"/>
    <mergeCell ref="D353:D354"/>
    <mergeCell ref="F353:F354"/>
    <mergeCell ref="C347:C348"/>
    <mergeCell ref="D347:D348"/>
    <mergeCell ref="F347:F348"/>
    <mergeCell ref="C349:C350"/>
    <mergeCell ref="D349:D350"/>
    <mergeCell ref="F349:F350"/>
    <mergeCell ref="C343:C344"/>
    <mergeCell ref="D343:D344"/>
    <mergeCell ref="F343:F344"/>
    <mergeCell ref="C345:C346"/>
    <mergeCell ref="D345:D346"/>
    <mergeCell ref="F345:F346"/>
    <mergeCell ref="C338:C339"/>
    <mergeCell ref="D338:D339"/>
    <mergeCell ref="F338:F339"/>
    <mergeCell ref="C340:C341"/>
    <mergeCell ref="D340:D341"/>
    <mergeCell ref="F340:F341"/>
    <mergeCell ref="C334:C335"/>
    <mergeCell ref="D334:D335"/>
    <mergeCell ref="F334:F335"/>
    <mergeCell ref="C336:C337"/>
    <mergeCell ref="D336:D337"/>
    <mergeCell ref="F336:F337"/>
    <mergeCell ref="C330:C331"/>
    <mergeCell ref="D330:D331"/>
    <mergeCell ref="F330:F331"/>
    <mergeCell ref="C332:C333"/>
    <mergeCell ref="D332:D333"/>
    <mergeCell ref="F332:F333"/>
    <mergeCell ref="C326:C327"/>
    <mergeCell ref="D326:D327"/>
    <mergeCell ref="F326:F327"/>
    <mergeCell ref="C328:C329"/>
    <mergeCell ref="D328:D329"/>
    <mergeCell ref="F328:F329"/>
    <mergeCell ref="C322:C323"/>
    <mergeCell ref="D322:D323"/>
    <mergeCell ref="F322:F323"/>
    <mergeCell ref="C324:C325"/>
    <mergeCell ref="D324:D325"/>
    <mergeCell ref="F324:F325"/>
    <mergeCell ref="C318:C319"/>
    <mergeCell ref="D318:D319"/>
    <mergeCell ref="F318:F319"/>
    <mergeCell ref="C320:C321"/>
    <mergeCell ref="D320:D321"/>
    <mergeCell ref="F320:F321"/>
    <mergeCell ref="C314:C315"/>
    <mergeCell ref="D314:D315"/>
    <mergeCell ref="F314:F315"/>
    <mergeCell ref="C316:C317"/>
    <mergeCell ref="D316:D317"/>
    <mergeCell ref="F316:F317"/>
    <mergeCell ref="C310:C311"/>
    <mergeCell ref="D310:D311"/>
    <mergeCell ref="F310:F311"/>
    <mergeCell ref="C312:C313"/>
    <mergeCell ref="D312:D313"/>
    <mergeCell ref="F312:F313"/>
    <mergeCell ref="C306:C307"/>
    <mergeCell ref="D306:D307"/>
    <mergeCell ref="F306:F307"/>
    <mergeCell ref="C308:C309"/>
    <mergeCell ref="D308:D309"/>
    <mergeCell ref="F308:F309"/>
    <mergeCell ref="C302:C303"/>
    <mergeCell ref="D302:D303"/>
    <mergeCell ref="F302:F303"/>
    <mergeCell ref="C304:C305"/>
    <mergeCell ref="D304:D305"/>
    <mergeCell ref="F304:F305"/>
    <mergeCell ref="C298:C299"/>
    <mergeCell ref="D298:D299"/>
    <mergeCell ref="F298:F299"/>
    <mergeCell ref="C300:C301"/>
    <mergeCell ref="D300:D301"/>
    <mergeCell ref="F300:F301"/>
    <mergeCell ref="C294:C295"/>
    <mergeCell ref="D294:D295"/>
    <mergeCell ref="F294:F295"/>
    <mergeCell ref="C296:C297"/>
    <mergeCell ref="D296:D297"/>
    <mergeCell ref="F296:F297"/>
    <mergeCell ref="C290:C291"/>
    <mergeCell ref="D290:D291"/>
    <mergeCell ref="F290:F291"/>
    <mergeCell ref="C292:C293"/>
    <mergeCell ref="D292:D293"/>
    <mergeCell ref="F292:F293"/>
    <mergeCell ref="C285:C286"/>
    <mergeCell ref="D285:D286"/>
    <mergeCell ref="F285:F286"/>
    <mergeCell ref="C287:C288"/>
    <mergeCell ref="D287:D288"/>
    <mergeCell ref="F287:F288"/>
    <mergeCell ref="C281:C282"/>
    <mergeCell ref="D281:D282"/>
    <mergeCell ref="F281:F282"/>
    <mergeCell ref="C283:C284"/>
    <mergeCell ref="D283:D284"/>
    <mergeCell ref="F283:F284"/>
    <mergeCell ref="C276:C277"/>
    <mergeCell ref="D276:D277"/>
    <mergeCell ref="F276:F277"/>
    <mergeCell ref="C278:C279"/>
    <mergeCell ref="D278:D279"/>
    <mergeCell ref="F278:F279"/>
    <mergeCell ref="C272:C273"/>
    <mergeCell ref="D272:D273"/>
    <mergeCell ref="F272:F273"/>
    <mergeCell ref="C274:C275"/>
    <mergeCell ref="D274:D275"/>
    <mergeCell ref="F274:F275"/>
    <mergeCell ref="C268:C269"/>
    <mergeCell ref="D268:D269"/>
    <mergeCell ref="F268:F269"/>
    <mergeCell ref="C270:C271"/>
    <mergeCell ref="D270:D271"/>
    <mergeCell ref="F270:F271"/>
    <mergeCell ref="C264:C265"/>
    <mergeCell ref="D264:D265"/>
    <mergeCell ref="F264:F265"/>
    <mergeCell ref="C266:C267"/>
    <mergeCell ref="D266:D267"/>
    <mergeCell ref="F266:F267"/>
    <mergeCell ref="C260:C261"/>
    <mergeCell ref="D260:D261"/>
    <mergeCell ref="F260:F261"/>
    <mergeCell ref="C262:C263"/>
    <mergeCell ref="D262:D263"/>
    <mergeCell ref="F262:F263"/>
    <mergeCell ref="C256:C257"/>
    <mergeCell ref="D256:D257"/>
    <mergeCell ref="F256:F257"/>
    <mergeCell ref="C258:C259"/>
    <mergeCell ref="D258:D259"/>
    <mergeCell ref="F258:F259"/>
    <mergeCell ref="C252:C253"/>
    <mergeCell ref="D252:D253"/>
    <mergeCell ref="F252:F253"/>
    <mergeCell ref="C254:C255"/>
    <mergeCell ref="D254:D255"/>
    <mergeCell ref="F254:F255"/>
    <mergeCell ref="C248:C249"/>
    <mergeCell ref="D248:D249"/>
    <mergeCell ref="F248:F249"/>
    <mergeCell ref="C250:C251"/>
    <mergeCell ref="D250:D251"/>
    <mergeCell ref="F250:F251"/>
    <mergeCell ref="C244:C245"/>
    <mergeCell ref="D244:D245"/>
    <mergeCell ref="F244:F245"/>
    <mergeCell ref="C246:C247"/>
    <mergeCell ref="D246:D247"/>
    <mergeCell ref="F246:F247"/>
    <mergeCell ref="C240:C241"/>
    <mergeCell ref="D240:D241"/>
    <mergeCell ref="F240:F241"/>
    <mergeCell ref="C242:C243"/>
    <mergeCell ref="D242:D243"/>
    <mergeCell ref="F242:F243"/>
    <mergeCell ref="C236:C237"/>
    <mergeCell ref="D236:D237"/>
    <mergeCell ref="F236:F237"/>
    <mergeCell ref="C238:C239"/>
    <mergeCell ref="D238:D239"/>
    <mergeCell ref="F238:F239"/>
    <mergeCell ref="C232:C233"/>
    <mergeCell ref="D232:D233"/>
    <mergeCell ref="F232:F233"/>
    <mergeCell ref="C234:C235"/>
    <mergeCell ref="D234:D235"/>
    <mergeCell ref="F234:F235"/>
    <mergeCell ref="C228:C229"/>
    <mergeCell ref="D228:D229"/>
    <mergeCell ref="F228:F229"/>
    <mergeCell ref="C230:C231"/>
    <mergeCell ref="D230:D231"/>
    <mergeCell ref="F230:F231"/>
    <mergeCell ref="C224:C225"/>
    <mergeCell ref="D224:D225"/>
    <mergeCell ref="F224:F225"/>
    <mergeCell ref="C226:C227"/>
    <mergeCell ref="D226:D227"/>
    <mergeCell ref="F226:F227"/>
    <mergeCell ref="C220:C221"/>
    <mergeCell ref="D220:D221"/>
    <mergeCell ref="F220:F221"/>
    <mergeCell ref="C222:C223"/>
    <mergeCell ref="D222:D223"/>
    <mergeCell ref="F222:F223"/>
    <mergeCell ref="C216:C217"/>
    <mergeCell ref="D216:D217"/>
    <mergeCell ref="F216:F217"/>
    <mergeCell ref="C218:C219"/>
    <mergeCell ref="D218:D219"/>
    <mergeCell ref="F218:F219"/>
    <mergeCell ref="C212:C213"/>
    <mergeCell ref="D212:D213"/>
    <mergeCell ref="F212:F213"/>
    <mergeCell ref="C214:C215"/>
    <mergeCell ref="D214:D215"/>
    <mergeCell ref="F214:F215"/>
    <mergeCell ref="C207:C208"/>
    <mergeCell ref="D207:D208"/>
    <mergeCell ref="F207:F208"/>
    <mergeCell ref="C210:C211"/>
    <mergeCell ref="D210:D211"/>
    <mergeCell ref="F210:F211"/>
    <mergeCell ref="C203:C204"/>
    <mergeCell ref="D203:D204"/>
    <mergeCell ref="F203:F204"/>
    <mergeCell ref="C205:C206"/>
    <mergeCell ref="D205:D206"/>
    <mergeCell ref="F205:F206"/>
    <mergeCell ref="A196:B196"/>
    <mergeCell ref="C197:C198"/>
    <mergeCell ref="D197:D198"/>
    <mergeCell ref="F197:F198"/>
    <mergeCell ref="C201:C202"/>
    <mergeCell ref="D201:D202"/>
    <mergeCell ref="F201:F202"/>
    <mergeCell ref="C192:C193"/>
    <mergeCell ref="D192:D193"/>
    <mergeCell ref="F192:F193"/>
    <mergeCell ref="C194:C195"/>
    <mergeCell ref="D194:D195"/>
    <mergeCell ref="F194:F195"/>
    <mergeCell ref="C188:C189"/>
    <mergeCell ref="D188:D189"/>
    <mergeCell ref="F188:F189"/>
    <mergeCell ref="C190:C191"/>
    <mergeCell ref="D190:D191"/>
    <mergeCell ref="F190:F191"/>
    <mergeCell ref="C184:C185"/>
    <mergeCell ref="D184:D185"/>
    <mergeCell ref="F184:F185"/>
    <mergeCell ref="C186:C187"/>
    <mergeCell ref="D186:D187"/>
    <mergeCell ref="F186:F187"/>
    <mergeCell ref="C178:C179"/>
    <mergeCell ref="D178:D179"/>
    <mergeCell ref="F178:F179"/>
    <mergeCell ref="C180:C181"/>
    <mergeCell ref="D180:D181"/>
    <mergeCell ref="F180:F181"/>
    <mergeCell ref="C173:C174"/>
    <mergeCell ref="D173:D174"/>
    <mergeCell ref="F173:F174"/>
    <mergeCell ref="C176:C177"/>
    <mergeCell ref="D176:D177"/>
    <mergeCell ref="F176:F177"/>
    <mergeCell ref="C167:C168"/>
    <mergeCell ref="D167:D168"/>
    <mergeCell ref="F167:F168"/>
    <mergeCell ref="C171:C172"/>
    <mergeCell ref="D171:D172"/>
    <mergeCell ref="F171:F172"/>
    <mergeCell ref="C162:C163"/>
    <mergeCell ref="D162:D163"/>
    <mergeCell ref="F162:F163"/>
    <mergeCell ref="C165:C166"/>
    <mergeCell ref="D165:D166"/>
    <mergeCell ref="F165:F166"/>
    <mergeCell ref="A156:B156"/>
    <mergeCell ref="C157:C158"/>
    <mergeCell ref="D157:D158"/>
    <mergeCell ref="F157:F158"/>
    <mergeCell ref="A159:B159"/>
    <mergeCell ref="C160:C161"/>
    <mergeCell ref="D160:D161"/>
    <mergeCell ref="F160:F161"/>
    <mergeCell ref="C150:C151"/>
    <mergeCell ref="D150:D151"/>
    <mergeCell ref="F150:F151"/>
    <mergeCell ref="A153:B153"/>
    <mergeCell ref="C154:C155"/>
    <mergeCell ref="D154:D155"/>
    <mergeCell ref="F154:F155"/>
    <mergeCell ref="C145:C146"/>
    <mergeCell ref="D145:D146"/>
    <mergeCell ref="F145:F146"/>
    <mergeCell ref="C147:C148"/>
    <mergeCell ref="D147:D148"/>
    <mergeCell ref="F147:F148"/>
    <mergeCell ref="C140:C141"/>
    <mergeCell ref="D140:D141"/>
    <mergeCell ref="F140:F141"/>
    <mergeCell ref="C142:C143"/>
    <mergeCell ref="D142:D143"/>
    <mergeCell ref="F142:F143"/>
    <mergeCell ref="C136:C137"/>
    <mergeCell ref="D136:D137"/>
    <mergeCell ref="F136:F137"/>
    <mergeCell ref="C138:C139"/>
    <mergeCell ref="D138:D139"/>
    <mergeCell ref="F138:F139"/>
    <mergeCell ref="A124:B124"/>
    <mergeCell ref="C127:C128"/>
    <mergeCell ref="D127:D128"/>
    <mergeCell ref="F127:F128"/>
    <mergeCell ref="C131:C132"/>
    <mergeCell ref="D131:D132"/>
    <mergeCell ref="F131:F132"/>
    <mergeCell ref="C118:C119"/>
    <mergeCell ref="D118:D119"/>
    <mergeCell ref="F118:F119"/>
    <mergeCell ref="C122:C123"/>
    <mergeCell ref="D122:D123"/>
    <mergeCell ref="F122:F123"/>
    <mergeCell ref="C109:C110"/>
    <mergeCell ref="D109:D110"/>
    <mergeCell ref="F109:F110"/>
    <mergeCell ref="A111:B111"/>
    <mergeCell ref="A114:B114"/>
    <mergeCell ref="C115:C116"/>
    <mergeCell ref="D115:D116"/>
    <mergeCell ref="F115:F116"/>
    <mergeCell ref="A100:B100"/>
    <mergeCell ref="C101:C102"/>
    <mergeCell ref="D101:D102"/>
    <mergeCell ref="F101:F102"/>
    <mergeCell ref="A104:B104"/>
    <mergeCell ref="C105:C106"/>
    <mergeCell ref="D105:D106"/>
    <mergeCell ref="F105:F106"/>
    <mergeCell ref="A90:B90"/>
    <mergeCell ref="A17:F17"/>
    <mergeCell ref="A95:B95"/>
    <mergeCell ref="A97:B97"/>
    <mergeCell ref="C98:C99"/>
    <mergeCell ref="D98:D99"/>
    <mergeCell ref="F98:F99"/>
    <mergeCell ref="C76:C77"/>
    <mergeCell ref="D76:D77"/>
    <mergeCell ref="F76:F77"/>
    <mergeCell ref="C83:C84"/>
    <mergeCell ref="D83:D84"/>
    <mergeCell ref="F83:F84"/>
    <mergeCell ref="C61:C62"/>
    <mergeCell ref="D61:D62"/>
    <mergeCell ref="F61:F62"/>
    <mergeCell ref="C71:C72"/>
    <mergeCell ref="D71:D72"/>
    <mergeCell ref="F71:F72"/>
    <mergeCell ref="C47:C48"/>
    <mergeCell ref="D47:D48"/>
    <mergeCell ref="F47:F48"/>
    <mergeCell ref="C54:C55"/>
    <mergeCell ref="A1:B1"/>
    <mergeCell ref="A4:F4"/>
    <mergeCell ref="A5:F5"/>
    <mergeCell ref="D54:D55"/>
    <mergeCell ref="F54:F55"/>
    <mergeCell ref="A18:B18"/>
    <mergeCell ref="A10:F10"/>
    <mergeCell ref="A11:F11"/>
    <mergeCell ref="A88:B8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RIBUOT</dc:creator>
  <cp:lastModifiedBy>Pierre RIBUOT</cp:lastModifiedBy>
  <dcterms:created xsi:type="dcterms:W3CDTF">2021-10-21T16:19:23Z</dcterms:created>
  <dcterms:modified xsi:type="dcterms:W3CDTF">2022-02-21T13:37:32Z</dcterms:modified>
</cp:coreProperties>
</file>